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250" activeTab="2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'Доходы'!$A$1:$F$78</definedName>
    <definedName name="_xlnm.Print_Area" localSheetId="2">'Источники'!$A$1:$F$40</definedName>
    <definedName name="_xlnm.Print_Area" localSheetId="1">'Расходы'!$A$1:$F$240</definedName>
  </definedNames>
  <calcPr fullCalcOnLoad="1"/>
</workbook>
</file>

<file path=xl/sharedStrings.xml><?xml version="1.0" encoding="utf-8"?>
<sst xmlns="http://schemas.openxmlformats.org/spreadsheetml/2006/main" count="946" uniqueCount="539">
  <si>
    <t>000 1 11 07010 00 0000 120</t>
  </si>
  <si>
    <t>000 1 11 070015 10 0000 120</t>
  </si>
  <si>
    <t>Доходы от перечисления части прибыли, остающейся после уплаты налогов и иных обяательныхплетежей муниципальных унитарных предприятий, созданных сельскими поселениями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</si>
  <si>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</si>
  <si>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учреждений)расположены в границах поселений</t>
  </si>
  <si>
    <t>000 1 14 06025 10 0000 430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</si>
  <si>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</si>
  <si>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</si>
  <si>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951 0102 8800000 000 000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</si>
  <si>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</si>
  <si>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</si>
  <si>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</si>
  <si>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</si>
  <si>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</si>
  <si>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</si>
  <si>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</si>
  <si>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</si>
  <si>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000 1 06 06030 00 0000 110</t>
  </si>
  <si>
    <t>951 0102 8810011 122 212</t>
  </si>
  <si>
    <t>951 0102 8810011 122 213</t>
  </si>
  <si>
    <t>Обеспечение функционирования Главы Казанского сельского поселения</t>
  </si>
  <si>
    <t>Глава Казанского сельского поселения</t>
  </si>
  <si>
    <t>951 0102 8810000 000 000</t>
  </si>
  <si>
    <t>Расходы на выплаты по оплате труда работников органов местного самоуправления в рамках обеспечения функционирования Главы Казанского сельского поселения</t>
  </si>
  <si>
    <t>951 0102 8810011 000 000</t>
  </si>
  <si>
    <t>Муниципальная программа Казанского сельского поселения "Муниципальная политика"</t>
  </si>
  <si>
    <t>951 0104 0800000 000 000</t>
  </si>
  <si>
    <t>Подпрограмма "Развитие муниципального управления и муниципальной службы"</t>
  </si>
  <si>
    <t>951 0104 0810000 000 000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</si>
  <si>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упрпвления и муниципальной службы" муниципальной программы Казанского сельского поселения "Муниципальная политика"</t>
  </si>
  <si>
    <t>951 0104 0812721 000 000</t>
  </si>
  <si>
    <t>951 0104 0812721 244 000</t>
  </si>
  <si>
    <t>951 0104 0812721 244 200</t>
  </si>
  <si>
    <t>951 0104 0812721 244 220</t>
  </si>
  <si>
    <t>951 0104 0812721 244 226</t>
  </si>
  <si>
    <t>Обеспечение деятельности аппарата Администрации Казанского сельского поселения</t>
  </si>
  <si>
    <t>951 0104 8900000 000 000</t>
  </si>
  <si>
    <t>Аппарат Администрации Казанского сельского поселения</t>
  </si>
  <si>
    <t>951 0104 8910000 000 000</t>
  </si>
  <si>
    <t>Расходы на выплаты по оплате труда работников Администрации Казанского сельского поселения</t>
  </si>
  <si>
    <t>951 0104 8910011 000 000</t>
  </si>
  <si>
    <t>Фонд оплаты труда государственных (муниципальных) органов и взносы по обязательному социальному страхованию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</si>
  <si>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</si>
  <si>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</si>
  <si>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</si>
  <si>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</si>
  <si>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</si>
  <si>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Иные выплаты персоналу государственных (муниципальных) органов, за исключением фонда оплаты труда</t>
  </si>
  <si>
    <t>951 0104 8910011 122 000</t>
  </si>
  <si>
    <t>951 0104 8910011 122 200</t>
  </si>
  <si>
    <t>951 0104 8910011 122 210</t>
  </si>
  <si>
    <t>951 0104 8910011 122 212</t>
  </si>
  <si>
    <t>951 0104 8910011 122 213</t>
  </si>
  <si>
    <t>Расходы на обеспечение функций Администрации Казанского сельского поселения</t>
  </si>
  <si>
    <t>951 0104 8910019 000 000</t>
  </si>
  <si>
    <t>951 0104 8910019 244 000</t>
  </si>
  <si>
    <t>951 0104 8910019 244 200</t>
  </si>
  <si>
    <t>951 0104 8910019 244 220</t>
  </si>
  <si>
    <t>951 0104 8910019 244 221</t>
  </si>
  <si>
    <t>Транспортные услуги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</si>
  <si>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</si>
  <si>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</si>
  <si>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</si>
  <si>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</si>
  <si>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</si>
  <si>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</si>
  <si>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</si>
  <si>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</si>
  <si>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</si>
  <si>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</si>
  <si>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</si>
  <si>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</si>
  <si>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</si>
  <si>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Иные непрограммные мероприятия в рамках непрограммного направления деятельности "Обеспечение деятельности аппарата Администрации Казанского сельского поселения"</t>
  </si>
  <si>
    <t>951 0104 8990000 000 000</t>
  </si>
  <si>
    <t>Налог на доходы физических лиц с доходов, поченных физическими лицами в соответствии со статьей 228 Налогового кодекса Российской Федерации</t>
  </si>
  <si>
    <t>000 1 01 02030 01 000 110</t>
  </si>
  <si>
    <t>Расходы на осуществление полномочий по определению в соответствии с частью 1 статьи 11.2 Областного закона от 25октября 2002 года №273-ЗС "Об административныхправонарушениях"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непрграммного направления деятельности "Обеспечение деятельности аппарата Администрации Казанского сельского поселения"</t>
  </si>
  <si>
    <t>951 0104 8997239 000 000</t>
  </si>
  <si>
    <t>951 0104 8997239 244 000</t>
  </si>
  <si>
    <t>951 0104 8997239 244 300</t>
  </si>
  <si>
    <t>951 0104 8997239 244 340</t>
  </si>
  <si>
    <t>Непрограммные мероприятия органов местного самоуправления Казанского сельского поселения</t>
  </si>
  <si>
    <t>951 0104 9900000 000 000</t>
  </si>
  <si>
    <t>Непрограммные расходы в рамках непрограммных мероприятий в рамках непрограммых разходов Администрации Казанского сельского поселения</t>
  </si>
  <si>
    <t>951 0104 9990000 000 000 000 000</t>
  </si>
  <si>
    <t>Расходы на предоставление межбюджетных трансфертов из бюджета Казанского сельского поселения в рамках непрограммных расходов Администрации Казанского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</si>
  <si>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</si>
  <si>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</si>
  <si>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</si>
  <si>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</si>
  <si>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</si>
  <si>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Е.В. Каширина</t>
  </si>
  <si>
    <t>Обеспечение проведения выборов и референдумов</t>
  </si>
  <si>
    <t>951 0107 0000000 000 000</t>
  </si>
  <si>
    <t>951 0107 8900000 000 000</t>
  </si>
  <si>
    <t>951 0107 8910000 000 000</t>
  </si>
  <si>
    <t>Реализация направления расходов в рамках расходов по обеспечению деятельности аппарата Администрации Казанского сельского поселения</t>
  </si>
  <si>
    <t>951 0107 8919999 000 000</t>
  </si>
  <si>
    <t>Специальные расходы</t>
  </si>
  <si>
    <t>951 0107 8919999 880 000</t>
  </si>
  <si>
    <t>951 0107 8919999 880 200</t>
  </si>
  <si>
    <t>951 0107 8919999 880 290</t>
  </si>
  <si>
    <t>951 0111 0000000 000 000</t>
  </si>
  <si>
    <t>951 0111 9900000 000 000</t>
  </si>
  <si>
    <t>Финансовое обеспечение непредвиденных расходов</t>
  </si>
  <si>
    <t>951 0111 9910000 000 000</t>
  </si>
  <si>
    <t>Резервный фонд Администрации Казанского сельского поселения</t>
  </si>
  <si>
    <t>951 0111 9919009 000 000</t>
  </si>
  <si>
    <t>Резервные средства</t>
  </si>
  <si>
    <t>951 0111 9919009 870 000</t>
  </si>
  <si>
    <t>951 0111 9919009 870 200</t>
  </si>
  <si>
    <t>951 0111 9919009870 290</t>
  </si>
  <si>
    <t>Подпрограмма "Противодейсвие коррупции в Казанском сельском поселении</t>
  </si>
  <si>
    <t>951 0113 0310000  000 000</t>
  </si>
  <si>
    <t>Реализация направления расходов в рамках подпрограммы "Противодействие коррупции в 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</si>
  <si>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</si>
  <si>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</si>
  <si>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</si>
  <si>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</si>
  <si>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</si>
  <si>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Реализация направления расходов в рамках подпрограммы "Обеспечение общественного порядка, профилактика экстремизма и терроризма в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</si>
  <si>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951 0113 0329999 000 000</t>
  </si>
  <si>
    <t>Подпрограмма "Обеспечение общественного порядка, профилактика экстремизма и терроризма в Казанском сельском поселении"</t>
  </si>
  <si>
    <t>951 0113 0320000 000 000</t>
  </si>
  <si>
    <t>951 0113 0329999  244 000</t>
  </si>
  <si>
    <t>951 0113 0329999 244 200</t>
  </si>
  <si>
    <t>951 0113 0329999 244 220</t>
  </si>
  <si>
    <t>951 0113 032999 244 225</t>
  </si>
  <si>
    <t>Комплексные меры противодействия злоупотреблению наркотикам и их неаконному обороту"</t>
  </si>
  <si>
    <t>951 0113 0330000 000 000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</si>
  <si>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 муниципальной программы Казанского сельского поселения "Обеспечение порядка и противодействие преступности"</t>
  </si>
  <si>
    <t>951 0113 0339999 000 000</t>
  </si>
  <si>
    <t>951 0113 0339999 244 000</t>
  </si>
  <si>
    <t>951 0113 0339999 244 200</t>
  </si>
  <si>
    <t>951 0113 0339999 244 220</t>
  </si>
  <si>
    <t>951 0113 0339999 244 226</t>
  </si>
  <si>
    <t>951 0113 0800000 000 000</t>
  </si>
  <si>
    <t>951 0113 0810000 000 000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</si>
  <si>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"Развитие муниципального управления и мунципальной службы" муниципальной программы Казанского сельского поселения "Муниципальная политика"</t>
  </si>
  <si>
    <t>951 0113 0812723 000 000</t>
  </si>
  <si>
    <t>951 0113 0812723 244 000</t>
  </si>
  <si>
    <t>951 0113 0812723 244 200</t>
  </si>
  <si>
    <t>951 0113 0812723 244 220</t>
  </si>
  <si>
    <t>951 0113 0812723 244 226</t>
  </si>
  <si>
    <t>951 0113 9900000 000 000</t>
  </si>
  <si>
    <t>951 0113 9990000 000 000</t>
  </si>
  <si>
    <t>951 0113 9999999 000 000</t>
  </si>
  <si>
    <t>Реализация направления расходов в рамках непрограммных расходов Администрации Казанского сельского поселения</t>
  </si>
  <si>
    <t>951 0113 9999999 244 000</t>
  </si>
  <si>
    <t>951 0113 9999999 244 300</t>
  </si>
  <si>
    <t>951 0113 9999999 244 340</t>
  </si>
  <si>
    <t>951 0203 8900000 000 000</t>
  </si>
  <si>
    <t>951 0203 8990000 000 000</t>
  </si>
  <si>
    <t>Расходы на осуществление первичного воинскогоучета на территориях, где отсутствуют военные комиссариаты по иным непрграммным мероприятиям в рамках непрограммного направления дятельности "Обеспечение деятельности аппарата Администрации Казанского сельского поселения"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</si>
  <si>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</si>
  <si>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</si>
  <si>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</si>
  <si>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</si>
  <si>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</si>
  <si>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</si>
  <si>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Муниципальная программа Казанского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</si>
  <si>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</si>
  <si>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Подпрограмма "Защита от чрезвычайных ситуаций"</t>
  </si>
  <si>
    <t>951 0309 0410000 000 000</t>
  </si>
  <si>
    <t>Мероприятия по защите населения от чрезвычайных ситуаций в рамках подподграммы "Защита от чрезвычайных ситуаций" муниципальной пограммы Казанского сельского пселения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</si>
  <si>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951 0309 0412708 000 000</t>
  </si>
  <si>
    <t>Муниципальная программа Казанского сельского поселения "Развитие транспортной системы"</t>
  </si>
  <si>
    <t>951 0409 0600000 000 000</t>
  </si>
  <si>
    <t>Подподграмма "Развитие сети автомобильных дорог в Казанском сельском поселении"</t>
  </si>
  <si>
    <t>951 0409 0610000 000 000</t>
  </si>
  <si>
    <t>Расходы на содержание автомобильных дорог общего пользования и искусственных сооружений на них в рамках подподграммы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</si>
  <si>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951 0409 0612711 000 000</t>
  </si>
  <si>
    <t>951 0409 0612711 244 000</t>
  </si>
  <si>
    <t>951 0409 0612711 244 200</t>
  </si>
  <si>
    <t>951 0409 0612711 244 220</t>
  </si>
  <si>
    <t>951 0409 0612711 244 225</t>
  </si>
  <si>
    <t>951 0409 0612711 244 226</t>
  </si>
  <si>
    <t>Расходы на проектно-изыскательские работы по строительству, реконструкции и капитальному ремонту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</si>
  <si>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951 0409 0612713 000 000</t>
  </si>
  <si>
    <t>Расходы по строительству и реконструкции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</si>
  <si>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951 0409 0612714 000 000</t>
  </si>
  <si>
    <t>Бюджетные инвестиции в объекты капитального строительства государственной (муниципальной) собственности</t>
  </si>
  <si>
    <t>951 0409 0612714 414 000</t>
  </si>
  <si>
    <t>951 0409 0612714 414 300</t>
  </si>
  <si>
    <t>951 0409 0612714 414 310</t>
  </si>
  <si>
    <t>Оформление прав собственности на объекты недвижимого имущества в расках подпрграммы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</si>
  <si>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951 0409 0612720 000 000</t>
  </si>
  <si>
    <t>951 0409 0612720 244 000</t>
  </si>
  <si>
    <t>951 0409 0612720 244 200</t>
  </si>
  <si>
    <t>951 0409 0612720 244 220</t>
  </si>
  <si>
    <t>951 0409 0612720 244 226</t>
  </si>
  <si>
    <t>Стоительство и реконструкцию муниципальных объектов тронспортной инфраструктуры в рамках подпрограммы "Развитие сети автомобильных дорог в Казанском сельском поселении" суниципальной программы Казанского сельского поселения "Развитие транспортной системы"</t>
  </si>
  <si>
    <t>951 0409 0617348 000 000</t>
  </si>
  <si>
    <t>951 0409 0617348 414 000</t>
  </si>
  <si>
    <t>951 0409 0617348 414 300</t>
  </si>
  <si>
    <t>951 0409 0617348 414 310</t>
  </si>
  <si>
    <t>951 0412 9900000 000 000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</si>
  <si>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</si>
  <si>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</si>
  <si>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</si>
  <si>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</si>
  <si>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</si>
  <si>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Пречисления другим бюджетам бюджетной системы Российской Федеации</t>
  </si>
  <si>
    <t>951 0412 9998501 540 251</t>
  </si>
  <si>
    <t>Жилищное хозяйство</t>
  </si>
  <si>
    <t>951 0501 0000000 000 000</t>
  </si>
  <si>
    <t>Муниципальная программа Казанского сельского поселения "/обеспечение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</si>
  <si>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951 0501 0200000 000 000</t>
  </si>
  <si>
    <t>Подпрограмма "Создание условий для обеспечения качественными коммунальными услугами населения Казанского сельского поселения"</t>
  </si>
  <si>
    <t>951 0501 0210000 000 000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</si>
  <si>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</si>
  <si>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951 0501 0219999 000 000</t>
  </si>
  <si>
    <t>951 0501 0219999 244 000</t>
  </si>
  <si>
    <t>951 0501 0219999 244 200</t>
  </si>
  <si>
    <t>951 0501 0219999 244 220</t>
  </si>
  <si>
    <t>951 0501 0219999 244 225</t>
  </si>
  <si>
    <t>Коммунальное хозяйсиво</t>
  </si>
  <si>
    <t>Муниципальная программв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</si>
  <si>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951 0502 0200000 000 000</t>
  </si>
  <si>
    <t>951 0502 0210000 000 000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</si>
  <si>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муниципальная программа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</si>
  <si>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951 0502 0212703 000 000</t>
  </si>
  <si>
    <t>951 0502 0212703 244 000</t>
  </si>
  <si>
    <t>951 0502 0212703 244 200</t>
  </si>
  <si>
    <t>951 0502 0212703 244 220</t>
  </si>
  <si>
    <t>951 0502 0212703 244 226</t>
  </si>
  <si>
    <t>Оформление прав собственности на объекты недвижимого имущества в рамках подпрграммы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</si>
  <si>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951 0502 0212720 000 000</t>
  </si>
  <si>
    <t>951 0502 0212720 244 000</t>
  </si>
  <si>
    <t>951 0502 0212720 244 200</t>
  </si>
  <si>
    <t>951 0502 0212720 244 220</t>
  </si>
  <si>
    <t>951 0502 0212720 244 226</t>
  </si>
  <si>
    <t>Реализация направлени расходов в расках подпрограммы "Создание условий для обеспечения качественными коммунальными услугами населения Увзанского сельского поселения" муниципальная программа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територии Казанского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</si>
  <si>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</si>
  <si>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</si>
  <si>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</si>
  <si>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</si>
  <si>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951 0502 0219999 244 225</t>
  </si>
  <si>
    <t>951 0502 0219999 244 226</t>
  </si>
  <si>
    <t>Муниципальная  программа  Казанского сельского поселения"Обеспечение качественными жилищно-коммунальными услугами населения Казанского сельского поселения и благоустройство территории поселения""</t>
  </si>
  <si>
    <t>951 0503 0200000 000 000</t>
  </si>
  <si>
    <t>Подпрограмма "Благоустройство территории поселения"</t>
  </si>
  <si>
    <t>951 0503 0220000 000 000</t>
  </si>
  <si>
    <t>Расходы на осуществление мероприятий по благоустройству поселения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</si>
  <si>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951 0503 0222704 000 000</t>
  </si>
  <si>
    <t>951 0503 0222704 244 000</t>
  </si>
  <si>
    <t>951 0503 0222704 244 200</t>
  </si>
  <si>
    <t>951 0503 0222704 244 220</t>
  </si>
  <si>
    <t>951 0503 0222704 244 225</t>
  </si>
  <si>
    <t>951 0503 0222704 244 226</t>
  </si>
  <si>
    <t>Реализация направления расходов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</si>
  <si>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951 0503 0229999 000 000</t>
  </si>
  <si>
    <t>951 0503 0229999 810 000</t>
  </si>
  <si>
    <t>951 0503 0229999 810 200</t>
  </si>
  <si>
    <t>951 0503 0229999 810 240</t>
  </si>
  <si>
    <t>951 0503 0229999 810 241</t>
  </si>
  <si>
    <t>Муниципальная программа Казанского сельского поселения "Энергоэффективность и развитие энергетики"</t>
  </si>
  <si>
    <t>951 0503 0700000 000 000</t>
  </si>
  <si>
    <t>Подпрограмма "Энергосбережение и повышение энергетической эффективности Казанского сельского поселения"</t>
  </si>
  <si>
    <t>951 0503 0710000 000 000</t>
  </si>
  <si>
    <t>Расходы по оплате за потребление электроэнергии и обслуживание электролиний в пдпрограмме "Энергосбережение и повышение энергетической эффективности Казанского сельского поселения" муниципальной программы Казанского сельского поселения "Энергоэффективность и развитие энергетики"</t>
  </si>
  <si>
    <t>951 0503 0712718 000 000</t>
  </si>
  <si>
    <t>951 0503 0712718 244 000</t>
  </si>
  <si>
    <t>951 0503 0712718 244 200</t>
  </si>
  <si>
    <t>951 0503 0712718 244 220</t>
  </si>
  <si>
    <t>951 0503 0712718 244 223</t>
  </si>
  <si>
    <t>951 0503 0712718 244 225</t>
  </si>
  <si>
    <t>Муниципальная программа Казанского сельского поселения "Развитие культуры и туризма"</t>
  </si>
  <si>
    <t>951 0801 0500000 000 000</t>
  </si>
  <si>
    <t>Подпрограмма "Развитие культуры"</t>
  </si>
  <si>
    <t>951 0801 0510000 000 000</t>
  </si>
  <si>
    <t>Расходы на обеспечение деятельности (оказание услуг) муниципальных учреждений Казанского сельского поселения в рамках подпрограммы "Развитие культуры" муниципальной программы Казанского сельского поселения "Развитие культуры и туризма"</t>
  </si>
  <si>
    <t>951 0801 0510059 000 000</t>
  </si>
  <si>
    <t>951 0801 0510059 611 000</t>
  </si>
  <si>
    <t>951 0801 0510059 611 200</t>
  </si>
  <si>
    <t>951 0801 0510059 611 240</t>
  </si>
  <si>
    <t>951 0801 0510059 611 241</t>
  </si>
  <si>
    <t xml:space="preserve">Муниципальная прогрмма Казанского сельского поселения "Социальная поддержка граждан" </t>
  </si>
  <si>
    <t>951 1001 0100000 000 000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</si>
  <si>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</si>
  <si>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</si>
  <si>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"Социальная поддержка отдельных категорий граждан" муниципальной программы Казанского сельского поселения "Социальная поддержка граджан"</t>
  </si>
  <si>
    <t>951 1001 0111701 000 000</t>
  </si>
  <si>
    <t>Пособия, компенсации и иные социальные выплаты гражданам, кроме публичных нормативных обязательств</t>
  </si>
  <si>
    <t>951 1001 0111701 321 000</t>
  </si>
  <si>
    <t>951 1001 0111701 321 200</t>
  </si>
  <si>
    <t>951 1001 0111701 321 260</t>
  </si>
  <si>
    <t>951 1001 0111701 321 263</t>
  </si>
  <si>
    <t>Субсидии юридическим лицам (кроме некоммерческих организаций), индивидуальным предпринимателям, физическим лицам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</si>
  <si>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</si>
  <si>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</si>
  <si>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</si>
  <si>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</si>
  <si>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</si>
  <si>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</si>
  <si>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</si>
  <si>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</si>
  <si>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</si>
  <si>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</si>
  <si>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</si>
  <si>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</si>
  <si>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</si>
  <si>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</si>
  <si>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</si>
  <si>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</si>
  <si>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</si>
  <si>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</si>
  <si>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</si>
  <si>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</si>
  <si>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</si>
  <si>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</si>
  <si>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</si>
  <si>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</si>
  <si>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</si>
  <si>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</si>
  <si>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</si>
  <si>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</si>
  <si>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</si>
  <si>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</si>
  <si>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</si>
  <si>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</si>
  <si>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</si>
  <si>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</si>
  <si>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</si>
  <si>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</si>
  <si>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</si>
  <si>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</si>
  <si>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</si>
  <si>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</si>
  <si>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</si>
  <si>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</si>
  <si>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</si>
  <si>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</si>
  <si>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</si>
  <si>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</si>
  <si>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</si>
  <si>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</si>
  <si>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</si>
  <si>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</si>
  <si>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</si>
  <si>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</si>
  <si>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</si>
  <si>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</si>
  <si>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</si>
  <si>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</si>
  <si>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</si>
  <si>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</si>
  <si>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</si>
  <si>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</si>
  <si>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</si>
  <si>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</si>
  <si>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</si>
  <si>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</si>
  <si>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</si>
  <si>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</si>
  <si>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</si>
  <si>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</si>
  <si>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</si>
  <si>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</si>
  <si>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</si>
  <si>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</si>
  <si>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</si>
  <si>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</si>
  <si>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</si>
  <si>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</si>
  <si>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</si>
  <si>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</si>
  <si>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</si>
  <si>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</si>
  <si>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</si>
  <si>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</si>
  <si>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</si>
  <si>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</si>
  <si>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</si>
  <si>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</si>
  <si>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</si>
  <si>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</si>
  <si>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</si>
  <si>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</si>
  <si>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</si>
  <si>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</si>
  <si>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</si>
  <si>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</si>
  <si>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</si>
  <si>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</si>
  <si>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</si>
  <si>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</si>
  <si>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</si>
  <si>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</si>
  <si>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</si>
  <si>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</si>
  <si>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</si>
  <si>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</si>
  <si>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</si>
  <si>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</si>
  <si>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</si>
  <si>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</si>
  <si>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</si>
  <si>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</si>
  <si>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</si>
  <si>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</si>
  <si>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</si>
  <si>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</si>
  <si>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</si>
  <si>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</si>
  <si>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</si>
  <si>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</si>
  <si>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</si>
  <si>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</si>
  <si>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</si>
  <si>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</si>
  <si>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Фонд оплаты труда и страховые взносы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</si>
  <si>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</si>
  <si>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</si>
  <si>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</si>
  <si>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</si>
  <si>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</si>
  <si>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</si>
  <si>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</si>
  <si>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</si>
  <si>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</si>
  <si>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</si>
  <si>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</si>
  <si>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</si>
  <si>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</si>
  <si>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</si>
  <si>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</si>
  <si>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</si>
  <si>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</si>
  <si>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</si>
  <si>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</si>
  <si>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</si>
  <si>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951 0113 0000000 000 000</t>
  </si>
  <si>
    <t>951 0200 0000000 000 000</t>
  </si>
  <si>
    <t>Мобилизационная и вневойсковая подготовка</t>
  </si>
  <si>
    <t>951 0203 0000000 000 000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</si>
  <si>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</si>
  <si>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</si>
  <si>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</si>
  <si>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</si>
  <si>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Национальная экономика</t>
  </si>
  <si>
    <t>951 0400 0000000 000 000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</si>
  <si>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</si>
  <si>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</si>
  <si>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</si>
  <si>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951 0409 0000000 000 000</t>
  </si>
  <si>
    <t>Другие вопросы в области национальной экономики</t>
  </si>
  <si>
    <t>951 0412 0000000 000 000</t>
  </si>
  <si>
    <t>Жилищно-коммунальное хозяйство</t>
  </si>
  <si>
    <t>951 0500 0000000 000 000</t>
  </si>
  <si>
    <t>951 0502 0000000 000 000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</si>
  <si>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</si>
  <si>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</si>
  <si>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Благоустройство</t>
  </si>
  <si>
    <t>951 0503 0000000 000 000</t>
  </si>
  <si>
    <t>Культура, кинематография</t>
  </si>
  <si>
    <t>951 0800 0000000 000 000</t>
  </si>
  <si>
    <t>Культура</t>
  </si>
  <si>
    <t>951 0801 0000000 000 000</t>
  </si>
  <si>
    <t>Социальная политика</t>
  </si>
  <si>
    <t>951 1000 0000000 000 000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</si>
  <si>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</si>
  <si>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</si>
  <si>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</si>
  <si>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</si>
  <si>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</si>
  <si>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</si>
  <si>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</si>
  <si>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</si>
  <si>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</si>
  <si>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</si>
  <si>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</si>
  <si>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</si>
  <si>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</si>
  <si>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</si>
  <si>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</si>
  <si>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</si>
  <si>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</si>
  <si>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</si>
  <si>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</si>
  <si>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</si>
  <si>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</si>
  <si>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</si>
  <si>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</si>
  <si>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</si>
  <si>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</si>
  <si>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</si>
  <si>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</si>
  <si>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</si>
  <si>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</si>
  <si>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</si>
  <si>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</si>
  <si>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</si>
  <si>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</si>
  <si>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</si>
  <si>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</si>
  <si>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</si>
  <si>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</si>
  <si>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</si>
  <si>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</si>
  <si>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</si>
  <si>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</si>
  <si>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</si>
  <si>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</si>
  <si>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</si>
  <si>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000 1 16 00000 00 0000 000</t>
  </si>
  <si>
    <t>ШТРАФЫ, САНКЦИИ, ВОЗМЕЩЕНИЕ УЩЕРБА</t>
  </si>
  <si>
    <t>Резервные фонды</t>
  </si>
  <si>
    <t xml:space="preserve">Руководитель </t>
  </si>
  <si>
    <t>000 1 16 51000 02 0000 140</t>
  </si>
  <si>
    <t>000 1 16 51040 02 0000 140</t>
  </si>
  <si>
    <t>Денежные взыскания(штрафы), установленные законами субъектов Российской Федерации за несоблюдеие муниципальных правовых актов, зачисляемые в бюджеты поселений</t>
  </si>
  <si>
    <t>Национальная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</si>
  <si>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</si>
  <si>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Прочая закупка товаров, работ и услуг для государственных(муниципальных) нужд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</si>
  <si>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</si>
  <si>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НАЛОГИ НА ТОВАРЫ (РАБОТЫ, УСЛУГИ) РЕАЛИЗУЕМЫЕ НАТЕРРИТОРИИ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</si>
  <si>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</si>
  <si>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Федерации)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</si>
  <si>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</si>
  <si>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</si>
  <si>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</si>
  <si>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</si>
  <si>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</si>
  <si>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</si>
  <si>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</si>
  <si>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</t>
  </si>
  <si>
    <t>000 1 03 02260 01 0000 110</t>
  </si>
  <si>
    <t>Змемельный налог с организаций, обладающих земельным участком, распложенным в границах сельских поселений</t>
  </si>
  <si>
    <t>0000 1 06 06033 10 0000 110</t>
  </si>
  <si>
    <t>000 1 06 06040 00 0000 110</t>
  </si>
  <si>
    <t>Змельный налог с физических лиц, обладающих земельным участком, расположенным в границах сельских поселений</t>
  </si>
  <si>
    <t>000 1 06 06043 10 0000 110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</si>
  <si>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</si>
  <si>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</si>
  <si>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 муниципальных унитарных предприятий, остающейся после уплаты налогов и обязательных платежей</t>
  </si>
  <si>
    <r>
      <t xml:space="preserve">на 1 </t>
    </r>
    <r>
      <rPr>
        <u val="single"/>
        <sz val="8"/>
        <rFont val="Arial Cyr"/>
        <family val="0"/>
      </rPr>
      <t xml:space="preserve">февраля </t>
    </r>
    <r>
      <rPr>
        <sz val="8"/>
        <rFont val="Arial Cyr"/>
        <family val="2"/>
      </rPr>
      <t>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</si>
  <si>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2"/>
      </rPr>
      <t>" февраля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</si>
</sst>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left" wrapText="1"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" fontId="4" fillId="33" borderId="35" xfId="0" applyNumberFormat="1" applyFont="1" applyFill="1" applyBorder="1" applyAlignment="1">
      <alignment horizontal="right"/>
    </xf>
    <xf numFmtId="4" fontId="4" fillId="33" borderId="36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1" fontId="4" fillId="33" borderId="34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left" wrapText="1"/>
    </xf>
    <xf numFmtId="0" fontId="4" fillId="33" borderId="38" xfId="0" applyNumberFormat="1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2" fontId="7" fillId="0" borderId="40" xfId="0" applyNumberFormat="1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4" fillId="33" borderId="42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43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44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5"/>
  <sheetViews>
    <sheetView zoomScaleSheetLayoutView="100" workbookViewId="0" topLeftCell="B1">
      <selection activeCell="E73" sqref="E73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30" t="s">
        <v>310</v>
      </c>
      <c r="B1" s="131"/>
      <c r="C1" s="131"/>
      <c r="D1" s="131"/>
      <c r="E1" s="131"/>
    </row>
    <row r="2" spans="1:6" ht="15.75" thickBot="1">
      <c r="A2" s="47"/>
      <c r="B2" s="4"/>
      <c r="C2" s="4"/>
      <c r="D2" s="4"/>
      <c r="E2" s="48"/>
      <c r="F2" s="49" t="s">
        <v>295</v>
      </c>
    </row>
    <row r="3" spans="1:6" ht="12.75">
      <c r="A3" s="132" t="s">
        <v>537</v>
      </c>
      <c r="B3" s="131"/>
      <c r="C3" s="131"/>
      <c r="D3" s="131"/>
      <c r="E3" s="133"/>
      <c r="F3" s="50" t="s">
        <v>307</v>
      </c>
    </row>
    <row r="4" spans="1:6" ht="12.75">
      <c r="A4" s="21"/>
      <c r="B4" s="51"/>
      <c r="C4" s="51"/>
      <c r="D4" s="51"/>
      <c r="E4" s="52" t="s">
        <v>301</v>
      </c>
      <c r="F4" s="95">
        <v>42036</v>
      </c>
    </row>
    <row r="5" spans="1:6" ht="12.75">
      <c r="A5" s="53" t="s">
        <v>314</v>
      </c>
      <c r="B5" s="28"/>
      <c r="C5" s="28"/>
      <c r="D5" s="29"/>
      <c r="E5" s="52" t="s">
        <v>300</v>
      </c>
      <c r="F5" s="75" t="s">
        <v>491</v>
      </c>
    </row>
    <row r="6" spans="1:6" ht="12.75">
      <c r="A6" s="28" t="s">
        <v>316</v>
      </c>
      <c r="B6" s="78" t="s">
        <v>493</v>
      </c>
      <c r="C6" s="28"/>
      <c r="D6" s="29"/>
      <c r="E6" s="54" t="s">
        <v>315</v>
      </c>
      <c r="F6" s="76" t="s">
        <v>492</v>
      </c>
    </row>
    <row r="7" spans="1:6" ht="12.75">
      <c r="A7" s="28" t="s">
        <v>494</v>
      </c>
      <c r="B7" s="94"/>
      <c r="C7" s="94"/>
      <c r="D7" s="94"/>
      <c r="E7" s="54" t="s">
        <v>305</v>
      </c>
      <c r="F7" s="77" t="s">
        <v>331</v>
      </c>
    </row>
    <row r="8" spans="1:6" ht="12.75">
      <c r="A8" s="55" t="s">
        <v>496</v>
      </c>
      <c r="B8" s="94"/>
      <c r="C8" s="94"/>
      <c r="D8" s="94"/>
      <c r="E8" s="52"/>
      <c r="F8" s="67"/>
    </row>
    <row r="9" spans="1:6" ht="13.5" thickBot="1">
      <c r="A9" s="28" t="s">
        <v>294</v>
      </c>
      <c r="B9" s="28"/>
      <c r="C9" s="28"/>
      <c r="D9" s="29"/>
      <c r="F9" s="56" t="s">
        <v>293</v>
      </c>
    </row>
    <row r="10" spans="1:6" ht="15">
      <c r="A10" s="21"/>
      <c r="B10" s="57"/>
      <c r="C10" s="57" t="s">
        <v>302</v>
      </c>
      <c r="D10" s="29"/>
      <c r="E10" s="29"/>
      <c r="F10" s="5"/>
    </row>
    <row r="11" spans="1:6" ht="12.75">
      <c r="A11" s="35"/>
      <c r="B11" s="35"/>
      <c r="C11" s="36"/>
      <c r="D11" s="58"/>
      <c r="E11" s="58"/>
      <c r="F11" s="5"/>
    </row>
    <row r="12" spans="1:6" ht="12.75">
      <c r="A12" s="126" t="s">
        <v>296</v>
      </c>
      <c r="B12" s="37"/>
      <c r="C12" s="7"/>
      <c r="E12" s="128" t="s">
        <v>292</v>
      </c>
      <c r="F12" s="1"/>
    </row>
    <row r="13" spans="1:6" ht="12.75">
      <c r="A13" s="127"/>
      <c r="B13" s="38" t="s">
        <v>297</v>
      </c>
      <c r="C13" s="68" t="s">
        <v>317</v>
      </c>
      <c r="D13" s="10" t="s">
        <v>308</v>
      </c>
      <c r="E13" s="129"/>
      <c r="F13" s="39"/>
    </row>
    <row r="14" spans="1:6" ht="12.75">
      <c r="A14" s="127"/>
      <c r="B14" s="38" t="s">
        <v>298</v>
      </c>
      <c r="C14" s="68" t="s">
        <v>318</v>
      </c>
      <c r="D14" s="10" t="s">
        <v>309</v>
      </c>
      <c r="E14" s="129"/>
      <c r="F14" s="13" t="s">
        <v>291</v>
      </c>
    </row>
    <row r="15" spans="1:6" ht="12.75">
      <c r="A15" s="127"/>
      <c r="B15" s="38" t="s">
        <v>299</v>
      </c>
      <c r="C15" s="68" t="s">
        <v>319</v>
      </c>
      <c r="D15" s="13" t="s">
        <v>290</v>
      </c>
      <c r="E15" s="129"/>
      <c r="F15" s="13" t="s">
        <v>290</v>
      </c>
    </row>
    <row r="16" spans="1:6" ht="12.75">
      <c r="A16" s="127"/>
      <c r="B16" s="40"/>
      <c r="C16" s="40"/>
      <c r="D16" s="10"/>
      <c r="E16" s="129"/>
      <c r="F16" s="42"/>
    </row>
    <row r="17" spans="1:9" ht="13.5" thickBot="1">
      <c r="A17" s="59">
        <v>1</v>
      </c>
      <c r="B17" s="86">
        <v>2</v>
      </c>
      <c r="C17" s="81">
        <v>3</v>
      </c>
      <c r="D17" s="82">
        <v>4</v>
      </c>
      <c r="E17" s="82">
        <v>5</v>
      </c>
      <c r="F17" s="82">
        <v>6</v>
      </c>
      <c r="H17" s="64"/>
      <c r="I17" s="64"/>
    </row>
    <row r="18" spans="1:9" ht="12.75">
      <c r="A18" s="80" t="s">
        <v>333</v>
      </c>
      <c r="B18" s="102" t="s">
        <v>497</v>
      </c>
      <c r="C18" s="103" t="s">
        <v>313</v>
      </c>
      <c r="D18" s="104">
        <v>27657000</v>
      </c>
      <c r="E18" s="104">
        <v>499300.48</v>
      </c>
      <c r="F18" s="105">
        <f>D18-E18</f>
        <v>27157699.52</v>
      </c>
      <c r="H18" s="64"/>
      <c r="I18" s="64"/>
    </row>
    <row r="19" spans="1:9" ht="12.75">
      <c r="A19" s="80" t="s">
        <v>498</v>
      </c>
      <c r="B19" s="96" t="s">
        <v>497</v>
      </c>
      <c r="C19" s="66"/>
      <c r="D19" s="83"/>
      <c r="E19" s="83"/>
      <c r="F19" s="84"/>
      <c r="H19" s="64"/>
      <c r="I19" s="64"/>
    </row>
    <row r="20" spans="1:9" ht="12.75">
      <c r="A20" s="80" t="s">
        <v>334</v>
      </c>
      <c r="B20" s="96" t="s">
        <v>497</v>
      </c>
      <c r="C20" s="66" t="s">
        <v>335</v>
      </c>
      <c r="D20" s="83">
        <v>13478000</v>
      </c>
      <c r="E20" s="83">
        <v>499300.48</v>
      </c>
      <c r="F20" s="84">
        <f>D20-E20</f>
        <v>12978699.52</v>
      </c>
      <c r="H20" s="64"/>
      <c r="I20" s="64"/>
    </row>
    <row r="21" spans="1:9" ht="12.75">
      <c r="A21" s="80" t="s">
        <v>336</v>
      </c>
      <c r="B21" s="96" t="s">
        <v>497</v>
      </c>
      <c r="C21" s="66" t="s">
        <v>337</v>
      </c>
      <c r="D21" s="83">
        <v>5837600</v>
      </c>
      <c r="E21" s="83">
        <v>184943.48</v>
      </c>
      <c r="F21" s="84">
        <f>D21-E21</f>
        <v>5652656.52</v>
      </c>
      <c r="H21" s="64"/>
      <c r="I21" s="64"/>
    </row>
    <row r="22" spans="1:9" ht="12.75">
      <c r="A22" s="80" t="s">
        <v>338</v>
      </c>
      <c r="B22" s="96" t="s">
        <v>497</v>
      </c>
      <c r="C22" s="66" t="s">
        <v>339</v>
      </c>
      <c r="D22" s="83">
        <v>5837600</v>
      </c>
      <c r="E22" s="83">
        <v>184943.48</v>
      </c>
      <c r="F22" s="84">
        <f>D22-E22</f>
        <v>5652656.52</v>
      </c>
      <c r="H22" s="64"/>
      <c r="I22" s="64"/>
    </row>
    <row r="23" spans="1:9" ht="56.25">
      <c r="A23" s="80" t="s">
        <v>514</v>
      </c>
      <c r="B23" s="96" t="s">
        <v>497</v>
      </c>
      <c r="C23" s="66" t="s">
        <v>340</v>
      </c>
      <c r="D23" s="83">
        <v>5797600</v>
      </c>
      <c r="E23" s="83">
        <v>184943.48</v>
      </c>
      <c r="F23" s="84">
        <f>D23-E23</f>
        <v>5612656.52</v>
      </c>
      <c r="H23" s="64"/>
      <c r="I23" s="64"/>
    </row>
    <row r="24" spans="1:9" ht="78.75">
      <c r="A24" s="80" t="s">
        <v>341</v>
      </c>
      <c r="B24" s="96" t="s">
        <v>497</v>
      </c>
      <c r="C24" s="66" t="s">
        <v>342</v>
      </c>
      <c r="D24" s="83">
        <v>40000</v>
      </c>
      <c r="E24" s="83">
        <v>671.73</v>
      </c>
      <c r="F24" s="84">
        <f>D24-E24</f>
        <v>39328.27</v>
      </c>
      <c r="H24" s="64"/>
      <c r="I24" s="64"/>
    </row>
    <row r="25" spans="1:9" ht="33.75">
      <c r="A25" s="80" t="s">
        <v>75</v>
      </c>
      <c r="B25" s="96" t="s">
        <v>497</v>
      </c>
      <c r="C25" s="66" t="s">
        <v>76</v>
      </c>
      <c r="D25" s="83" t="s">
        <v>332</v>
      </c>
      <c r="E25" s="83">
        <v>3439.4</v>
      </c>
      <c r="F25" s="84">
        <v>-3621.43</v>
      </c>
      <c r="H25" s="64"/>
      <c r="I25" s="64"/>
    </row>
    <row r="26" spans="1:9" ht="29.25" customHeight="1">
      <c r="A26" s="80" t="s">
        <v>517</v>
      </c>
      <c r="B26" s="96" t="s">
        <v>497</v>
      </c>
      <c r="C26" s="66" t="s">
        <v>518</v>
      </c>
      <c r="D26" s="83">
        <v>3386700</v>
      </c>
      <c r="E26" s="83">
        <v>266388.84</v>
      </c>
      <c r="F26" s="84">
        <f aca="true" t="shared" si="0" ref="F26:F33">SUM(D26-E26)</f>
        <v>3120311.16</v>
      </c>
      <c r="H26" s="64"/>
      <c r="I26" s="64"/>
    </row>
    <row r="27" spans="1:9" ht="24.75" customHeight="1">
      <c r="A27" s="80" t="s">
        <v>519</v>
      </c>
      <c r="B27" s="96"/>
      <c r="C27" s="66" t="s">
        <v>520</v>
      </c>
      <c r="D27" s="83">
        <v>3386700</v>
      </c>
      <c r="E27" s="83">
        <v>266388.84</v>
      </c>
      <c r="F27" s="84">
        <f t="shared" si="0"/>
        <v>3120311.16</v>
      </c>
      <c r="H27" s="64"/>
      <c r="I27" s="64"/>
    </row>
    <row r="28" spans="1:9" ht="57" customHeight="1">
      <c r="A28" s="80" t="s">
        <v>521</v>
      </c>
      <c r="B28" s="96" t="s">
        <v>497</v>
      </c>
      <c r="C28" s="66" t="s">
        <v>522</v>
      </c>
      <c r="D28" s="83">
        <v>1300500</v>
      </c>
      <c r="E28" s="83">
        <v>104269.87</v>
      </c>
      <c r="F28" s="84">
        <f>SUM(D28-E28)</f>
        <v>1196230.13</v>
      </c>
      <c r="H28" s="64"/>
      <c r="I28" s="64"/>
    </row>
    <row r="29" spans="1:9" ht="57" customHeight="1">
      <c r="A29" s="80" t="s">
        <v>523</v>
      </c>
      <c r="B29" s="96" t="s">
        <v>497</v>
      </c>
      <c r="C29" s="66" t="s">
        <v>524</v>
      </c>
      <c r="D29" s="83">
        <v>27100</v>
      </c>
      <c r="E29" s="83">
        <v>2199.74</v>
      </c>
      <c r="F29" s="84">
        <f t="shared" si="0"/>
        <v>24900.260000000002</v>
      </c>
      <c r="H29" s="64"/>
      <c r="I29" s="64"/>
    </row>
    <row r="30" spans="1:9" ht="57" customHeight="1">
      <c r="A30" s="80" t="s">
        <v>525</v>
      </c>
      <c r="B30" s="96" t="s">
        <v>497</v>
      </c>
      <c r="C30" s="66" t="s">
        <v>526</v>
      </c>
      <c r="D30" s="83">
        <v>1933800</v>
      </c>
      <c r="E30" s="83">
        <v>172113.49</v>
      </c>
      <c r="F30" s="84">
        <f t="shared" si="0"/>
        <v>1761686.51</v>
      </c>
      <c r="H30" s="64"/>
      <c r="I30" s="64"/>
    </row>
    <row r="31" spans="1:9" ht="35.25" customHeight="1">
      <c r="A31" s="87" t="s">
        <v>527</v>
      </c>
      <c r="B31" s="96" t="s">
        <v>497</v>
      </c>
      <c r="C31" s="66" t="s">
        <v>528</v>
      </c>
      <c r="D31" s="83">
        <v>125300</v>
      </c>
      <c r="E31" s="83">
        <v>-12194.26</v>
      </c>
      <c r="F31" s="84">
        <f t="shared" si="0"/>
        <v>137494.26</v>
      </c>
      <c r="H31" s="64"/>
      <c r="I31" s="64"/>
    </row>
    <row r="32" spans="1:9" ht="12.75">
      <c r="A32" s="80" t="s">
        <v>343</v>
      </c>
      <c r="B32" s="96" t="s">
        <v>497</v>
      </c>
      <c r="C32" s="66" t="s">
        <v>344</v>
      </c>
      <c r="D32" s="83">
        <v>1132600</v>
      </c>
      <c r="E32" s="83">
        <v>29393.24</v>
      </c>
      <c r="F32" s="84">
        <f t="shared" si="0"/>
        <v>1103206.76</v>
      </c>
      <c r="H32" s="64"/>
      <c r="I32" s="64"/>
    </row>
    <row r="33" spans="1:9" ht="22.5">
      <c r="A33" s="80" t="s">
        <v>345</v>
      </c>
      <c r="B33" s="96" t="s">
        <v>497</v>
      </c>
      <c r="C33" s="66" t="s">
        <v>346</v>
      </c>
      <c r="D33" s="83">
        <v>1047700</v>
      </c>
      <c r="E33" s="83">
        <v>29278.58</v>
      </c>
      <c r="F33" s="84">
        <f t="shared" si="0"/>
        <v>1018421.42</v>
      </c>
      <c r="H33" s="64"/>
      <c r="I33" s="64"/>
    </row>
    <row r="34" spans="1:9" ht="22.5">
      <c r="A34" s="80" t="s">
        <v>347</v>
      </c>
      <c r="B34" s="96" t="s">
        <v>497</v>
      </c>
      <c r="C34" s="66" t="s">
        <v>348</v>
      </c>
      <c r="D34" s="83">
        <v>547700</v>
      </c>
      <c r="E34" s="83">
        <v>21231.9</v>
      </c>
      <c r="F34" s="84">
        <f>SUM(D33-E33)</f>
        <v>1018421.42</v>
      </c>
      <c r="H34" s="64"/>
      <c r="I34" s="64"/>
    </row>
    <row r="35" spans="1:9" ht="22.5">
      <c r="A35" s="80" t="s">
        <v>347</v>
      </c>
      <c r="B35" s="96" t="s">
        <v>497</v>
      </c>
      <c r="C35" s="66" t="s">
        <v>349</v>
      </c>
      <c r="D35" s="83">
        <v>547700</v>
      </c>
      <c r="E35" s="83">
        <v>21231.9</v>
      </c>
      <c r="F35" s="84">
        <f>D35-E35</f>
        <v>526468.1</v>
      </c>
      <c r="H35" s="64"/>
      <c r="I35" s="64"/>
    </row>
    <row r="36" spans="1:9" ht="33.75">
      <c r="A36" s="80" t="s">
        <v>350</v>
      </c>
      <c r="B36" s="96" t="s">
        <v>497</v>
      </c>
      <c r="C36" s="66" t="s">
        <v>351</v>
      </c>
      <c r="D36" s="83">
        <v>250000</v>
      </c>
      <c r="E36" s="83">
        <v>8046.68</v>
      </c>
      <c r="F36" s="84">
        <f>D36-E36</f>
        <v>241953.32</v>
      </c>
      <c r="H36" s="64"/>
      <c r="I36" s="64"/>
    </row>
    <row r="37" spans="1:9" ht="33.75">
      <c r="A37" s="80" t="s">
        <v>350</v>
      </c>
      <c r="B37" s="96" t="s">
        <v>497</v>
      </c>
      <c r="C37" s="66" t="s">
        <v>352</v>
      </c>
      <c r="D37" s="83">
        <v>250000</v>
      </c>
      <c r="E37" s="83">
        <v>8046.68</v>
      </c>
      <c r="F37" s="84">
        <f>D37-E37</f>
        <v>241953.32</v>
      </c>
      <c r="H37" s="64"/>
      <c r="I37" s="64"/>
    </row>
    <row r="38" spans="1:9" ht="22.5">
      <c r="A38" s="80" t="s">
        <v>353</v>
      </c>
      <c r="B38" s="96" t="s">
        <v>497</v>
      </c>
      <c r="C38" s="66" t="s">
        <v>354</v>
      </c>
      <c r="D38" s="83">
        <v>250000</v>
      </c>
      <c r="E38" s="83" t="s">
        <v>332</v>
      </c>
      <c r="F38" s="84">
        <f>SUM(D38)</f>
        <v>250000</v>
      </c>
      <c r="H38" s="64"/>
      <c r="I38" s="64"/>
    </row>
    <row r="39" spans="1:9" ht="12.75">
      <c r="A39" s="80" t="s">
        <v>355</v>
      </c>
      <c r="B39" s="96" t="s">
        <v>497</v>
      </c>
      <c r="C39" s="66" t="s">
        <v>356</v>
      </c>
      <c r="D39" s="83">
        <v>84900</v>
      </c>
      <c r="E39" s="83">
        <v>114.66</v>
      </c>
      <c r="F39" s="84">
        <f>D39-E39</f>
        <v>84785.34</v>
      </c>
      <c r="H39" s="64"/>
      <c r="I39" s="64"/>
    </row>
    <row r="40" spans="1:9" ht="12.75">
      <c r="A40" s="80" t="s">
        <v>355</v>
      </c>
      <c r="B40" s="96" t="s">
        <v>497</v>
      </c>
      <c r="C40" s="66" t="s">
        <v>357</v>
      </c>
      <c r="D40" s="83">
        <v>84900</v>
      </c>
      <c r="E40" s="83">
        <v>114.66</v>
      </c>
      <c r="F40" s="84">
        <f>D40-E40</f>
        <v>84785.34</v>
      </c>
      <c r="H40" s="64"/>
      <c r="I40" s="64"/>
    </row>
    <row r="41" spans="1:9" ht="12.75">
      <c r="A41" s="80" t="s">
        <v>358</v>
      </c>
      <c r="B41" s="96" t="s">
        <v>497</v>
      </c>
      <c r="C41" s="66" t="s">
        <v>359</v>
      </c>
      <c r="D41" s="83">
        <v>2848800</v>
      </c>
      <c r="E41" s="83">
        <v>18574.92</v>
      </c>
      <c r="F41" s="84">
        <f>D41-E41</f>
        <v>2830225.08</v>
      </c>
      <c r="H41" s="64"/>
      <c r="I41" s="64"/>
    </row>
    <row r="42" spans="1:9" ht="12.75">
      <c r="A42" s="80" t="s">
        <v>360</v>
      </c>
      <c r="B42" s="96" t="s">
        <v>497</v>
      </c>
      <c r="C42" s="66" t="s">
        <v>361</v>
      </c>
      <c r="D42" s="83">
        <v>1310700</v>
      </c>
      <c r="E42" s="83">
        <v>6779.48</v>
      </c>
      <c r="F42" s="84">
        <f>D42-E42</f>
        <v>1303920.52</v>
      </c>
      <c r="H42" s="64"/>
      <c r="I42" s="64"/>
    </row>
    <row r="43" spans="1:9" ht="33.75">
      <c r="A43" s="80" t="s">
        <v>362</v>
      </c>
      <c r="B43" s="96" t="s">
        <v>497</v>
      </c>
      <c r="C43" s="66" t="s">
        <v>363</v>
      </c>
      <c r="D43" s="83">
        <v>1310700</v>
      </c>
      <c r="E43" s="83">
        <v>6779.48</v>
      </c>
      <c r="F43" s="84">
        <f>D43-E43</f>
        <v>1303920.52</v>
      </c>
      <c r="H43" s="64"/>
      <c r="I43" s="64"/>
    </row>
    <row r="44" spans="1:9" ht="12.75">
      <c r="A44" s="80" t="s">
        <v>364</v>
      </c>
      <c r="B44" s="96" t="s">
        <v>497</v>
      </c>
      <c r="C44" s="66" t="s">
        <v>365</v>
      </c>
      <c r="D44" s="83">
        <v>1538100</v>
      </c>
      <c r="E44" s="83">
        <v>11795.44</v>
      </c>
      <c r="F44" s="84">
        <f>D44-E44</f>
        <v>1526304.56</v>
      </c>
      <c r="H44" s="64"/>
      <c r="I44" s="64"/>
    </row>
    <row r="45" spans="1:9" ht="22.5">
      <c r="A45" s="80" t="s">
        <v>529</v>
      </c>
      <c r="B45" s="96" t="s">
        <v>497</v>
      </c>
      <c r="C45" s="66" t="s">
        <v>17</v>
      </c>
      <c r="D45" s="83">
        <v>1523900</v>
      </c>
      <c r="E45" s="83">
        <v>11795.44</v>
      </c>
      <c r="F45" s="84">
        <f>D45-E45</f>
        <v>1512104.56</v>
      </c>
      <c r="H45" s="64"/>
      <c r="I45" s="64"/>
    </row>
    <row r="46" spans="1:9" ht="22.5">
      <c r="A46" s="80" t="s">
        <v>529</v>
      </c>
      <c r="B46" s="96" t="s">
        <v>497</v>
      </c>
      <c r="C46" s="66" t="s">
        <v>530</v>
      </c>
      <c r="D46" s="83">
        <v>1523900</v>
      </c>
      <c r="E46" s="83">
        <v>11795.44</v>
      </c>
      <c r="F46" s="84">
        <f>D46-E46</f>
        <v>1512104.56</v>
      </c>
      <c r="H46" s="64"/>
      <c r="I46" s="64"/>
    </row>
    <row r="47" spans="1:9" ht="22.5">
      <c r="A47" s="80" t="s">
        <v>532</v>
      </c>
      <c r="B47" s="96" t="s">
        <v>497</v>
      </c>
      <c r="C47" s="66" t="s">
        <v>531</v>
      </c>
      <c r="D47" s="83">
        <v>14200</v>
      </c>
      <c r="E47" s="83">
        <v>8222.33</v>
      </c>
      <c r="F47" s="84">
        <f>D47-E47</f>
        <v>5977.67</v>
      </c>
      <c r="H47" s="64"/>
      <c r="I47" s="64"/>
    </row>
    <row r="48" spans="1:9" ht="22.5">
      <c r="A48" s="80" t="s">
        <v>532</v>
      </c>
      <c r="B48" s="96" t="s">
        <v>497</v>
      </c>
      <c r="C48" s="66" t="s">
        <v>533</v>
      </c>
      <c r="D48" s="83">
        <v>14200</v>
      </c>
      <c r="E48" s="83">
        <v>8222.33</v>
      </c>
      <c r="F48" s="84">
        <f>D48-E48</f>
        <v>5977.67</v>
      </c>
      <c r="H48" s="64"/>
      <c r="I48" s="64"/>
    </row>
    <row r="49" spans="1:9" ht="22.5">
      <c r="A49" s="80" t="s">
        <v>366</v>
      </c>
      <c r="B49" s="96" t="s">
        <v>497</v>
      </c>
      <c r="C49" s="66" t="s">
        <v>367</v>
      </c>
      <c r="D49" s="83">
        <v>125200</v>
      </c>
      <c r="E49" s="83" t="s">
        <v>332</v>
      </c>
      <c r="F49" s="84">
        <v>125200</v>
      </c>
      <c r="H49" s="64"/>
      <c r="I49" s="64"/>
    </row>
    <row r="50" spans="1:9" ht="67.5">
      <c r="A50" s="80" t="s">
        <v>368</v>
      </c>
      <c r="B50" s="96" t="s">
        <v>497</v>
      </c>
      <c r="C50" s="66" t="s">
        <v>369</v>
      </c>
      <c r="D50" s="83">
        <v>123700</v>
      </c>
      <c r="E50" s="83" t="s">
        <v>332</v>
      </c>
      <c r="F50" s="84">
        <v>123700</v>
      </c>
      <c r="H50" s="64"/>
      <c r="I50" s="64"/>
    </row>
    <row r="51" spans="1:9" ht="56.25">
      <c r="A51" s="80" t="s">
        <v>370</v>
      </c>
      <c r="B51" s="96" t="s">
        <v>497</v>
      </c>
      <c r="C51" s="66" t="s">
        <v>371</v>
      </c>
      <c r="D51" s="83">
        <v>123700</v>
      </c>
      <c r="E51" s="83" t="s">
        <v>332</v>
      </c>
      <c r="F51" s="84">
        <v>123700</v>
      </c>
      <c r="H51" s="64"/>
      <c r="I51" s="64"/>
    </row>
    <row r="52" spans="1:9" ht="56.25">
      <c r="A52" s="80" t="s">
        <v>372</v>
      </c>
      <c r="B52" s="96" t="s">
        <v>497</v>
      </c>
      <c r="C52" s="66" t="s">
        <v>373</v>
      </c>
      <c r="D52" s="83">
        <v>123700</v>
      </c>
      <c r="E52" s="83" t="s">
        <v>332</v>
      </c>
      <c r="F52" s="84">
        <v>123700</v>
      </c>
      <c r="H52" s="64"/>
      <c r="I52" s="64"/>
    </row>
    <row r="53" spans="1:9" ht="22.5">
      <c r="A53" s="87" t="s">
        <v>534</v>
      </c>
      <c r="B53" s="96" t="s">
        <v>497</v>
      </c>
      <c r="C53" s="66" t="s">
        <v>535</v>
      </c>
      <c r="D53" s="83">
        <v>1500</v>
      </c>
      <c r="E53" s="83" t="s">
        <v>332</v>
      </c>
      <c r="F53" s="84">
        <v>1500</v>
      </c>
      <c r="H53" s="64"/>
      <c r="I53" s="64"/>
    </row>
    <row r="54" spans="1:9" ht="33.75">
      <c r="A54" s="87" t="s">
        <v>536</v>
      </c>
      <c r="B54" s="96" t="s">
        <v>497</v>
      </c>
      <c r="C54" s="66" t="s">
        <v>0</v>
      </c>
      <c r="D54" s="83">
        <v>1500</v>
      </c>
      <c r="E54" s="83" t="s">
        <v>332</v>
      </c>
      <c r="F54" s="84">
        <v>1500</v>
      </c>
      <c r="H54" s="64"/>
      <c r="I54" s="64"/>
    </row>
    <row r="55" spans="1:9" ht="33.75">
      <c r="A55" s="87" t="s">
        <v>2</v>
      </c>
      <c r="B55" s="96" t="s">
        <v>497</v>
      </c>
      <c r="C55" s="66" t="s">
        <v>1</v>
      </c>
      <c r="D55" s="83">
        <v>1500</v>
      </c>
      <c r="E55" s="83" t="s">
        <v>332</v>
      </c>
      <c r="F55" s="84">
        <v>1500</v>
      </c>
      <c r="H55" s="64"/>
      <c r="I55" s="64"/>
    </row>
    <row r="56" spans="1:9" ht="22.5">
      <c r="A56" s="87" t="s">
        <v>374</v>
      </c>
      <c r="B56" s="96" t="s">
        <v>497</v>
      </c>
      <c r="C56" s="66" t="s">
        <v>375</v>
      </c>
      <c r="D56" s="83">
        <v>130100</v>
      </c>
      <c r="E56" s="83" t="s">
        <v>332</v>
      </c>
      <c r="F56" s="84">
        <v>13100</v>
      </c>
      <c r="H56" s="64"/>
      <c r="I56" s="64"/>
    </row>
    <row r="57" spans="1:9" ht="45">
      <c r="A57" s="87" t="s">
        <v>376</v>
      </c>
      <c r="B57" s="96" t="s">
        <v>497</v>
      </c>
      <c r="C57" s="66" t="s">
        <v>377</v>
      </c>
      <c r="D57" s="83">
        <v>130100</v>
      </c>
      <c r="E57" s="83" t="s">
        <v>332</v>
      </c>
      <c r="F57" s="84">
        <v>130100</v>
      </c>
      <c r="H57" s="64"/>
      <c r="I57" s="64"/>
    </row>
    <row r="58" spans="1:9" ht="45">
      <c r="A58" s="87" t="s">
        <v>376</v>
      </c>
      <c r="B58" s="96" t="s">
        <v>497</v>
      </c>
      <c r="C58" s="66" t="s">
        <v>3</v>
      </c>
      <c r="D58" s="83">
        <v>130100</v>
      </c>
      <c r="E58" s="83" t="s">
        <v>332</v>
      </c>
      <c r="F58" s="84">
        <v>130100</v>
      </c>
      <c r="H58" s="64"/>
      <c r="I58" s="64"/>
    </row>
    <row r="59" spans="1:9" ht="45">
      <c r="A59" s="87" t="s">
        <v>4</v>
      </c>
      <c r="B59" s="96" t="s">
        <v>497</v>
      </c>
      <c r="C59" s="66" t="s">
        <v>5</v>
      </c>
      <c r="D59" s="83">
        <v>130100</v>
      </c>
      <c r="E59" s="83" t="s">
        <v>332</v>
      </c>
      <c r="F59" s="84">
        <v>130100</v>
      </c>
      <c r="H59" s="64"/>
      <c r="I59" s="64"/>
    </row>
    <row r="60" spans="1:9" ht="12.75">
      <c r="A60" s="80" t="s">
        <v>507</v>
      </c>
      <c r="B60" s="96" t="s">
        <v>497</v>
      </c>
      <c r="C60" s="66" t="s">
        <v>506</v>
      </c>
      <c r="D60" s="83">
        <v>17000</v>
      </c>
      <c r="E60" s="83" t="s">
        <v>332</v>
      </c>
      <c r="F60" s="84">
        <v>17000</v>
      </c>
      <c r="H60" s="64"/>
      <c r="I60" s="64"/>
    </row>
    <row r="61" spans="1:9" ht="35.25" customHeight="1">
      <c r="A61" s="80" t="s">
        <v>512</v>
      </c>
      <c r="B61" s="96" t="s">
        <v>497</v>
      </c>
      <c r="C61" s="66" t="s">
        <v>510</v>
      </c>
      <c r="D61" s="83">
        <v>17000</v>
      </c>
      <c r="E61" s="83" t="s">
        <v>332</v>
      </c>
      <c r="F61" s="84">
        <v>17000</v>
      </c>
      <c r="H61" s="64"/>
      <c r="I61" s="64"/>
    </row>
    <row r="62" spans="1:9" ht="37.5" customHeight="1">
      <c r="A62" s="80" t="s">
        <v>512</v>
      </c>
      <c r="B62" s="96" t="s">
        <v>497</v>
      </c>
      <c r="C62" s="66" t="s">
        <v>511</v>
      </c>
      <c r="D62" s="83">
        <v>17000</v>
      </c>
      <c r="E62" s="83" t="s">
        <v>332</v>
      </c>
      <c r="F62" s="84">
        <v>17000</v>
      </c>
      <c r="H62" s="64"/>
      <c r="I62" s="64"/>
    </row>
    <row r="63" spans="1:9" ht="12.75">
      <c r="A63" s="80" t="s">
        <v>378</v>
      </c>
      <c r="B63" s="96" t="s">
        <v>497</v>
      </c>
      <c r="C63" s="66" t="s">
        <v>379</v>
      </c>
      <c r="D63" s="83">
        <v>14179000</v>
      </c>
      <c r="E63" s="83" t="s">
        <v>332</v>
      </c>
      <c r="F63" s="84">
        <v>14179000</v>
      </c>
      <c r="H63" s="64"/>
      <c r="I63" s="64"/>
    </row>
    <row r="64" spans="1:9" ht="22.5">
      <c r="A64" s="80" t="s">
        <v>380</v>
      </c>
      <c r="B64" s="96" t="s">
        <v>497</v>
      </c>
      <c r="C64" s="66" t="s">
        <v>381</v>
      </c>
      <c r="D64" s="83">
        <v>14179000</v>
      </c>
      <c r="E64" s="83" t="s">
        <v>332</v>
      </c>
      <c r="F64" s="84">
        <v>14179000</v>
      </c>
      <c r="H64" s="64"/>
      <c r="I64" s="64"/>
    </row>
    <row r="65" spans="1:9" ht="22.5">
      <c r="A65" s="80" t="s">
        <v>382</v>
      </c>
      <c r="B65" s="96" t="s">
        <v>497</v>
      </c>
      <c r="C65" s="66" t="s">
        <v>383</v>
      </c>
      <c r="D65" s="83">
        <v>6038100</v>
      </c>
      <c r="E65" s="83" t="s">
        <v>332</v>
      </c>
      <c r="F65" s="84">
        <v>6038100</v>
      </c>
      <c r="H65" s="64"/>
      <c r="I65" s="64"/>
    </row>
    <row r="66" spans="1:9" ht="14.25" customHeight="1">
      <c r="A66" s="80" t="s">
        <v>384</v>
      </c>
      <c r="B66" s="96" t="s">
        <v>497</v>
      </c>
      <c r="C66" s="66" t="s">
        <v>385</v>
      </c>
      <c r="D66" s="83">
        <v>6038100</v>
      </c>
      <c r="E66" s="83" t="s">
        <v>332</v>
      </c>
      <c r="F66" s="84">
        <v>6038100</v>
      </c>
      <c r="H66" s="64"/>
      <c r="I66" s="64"/>
    </row>
    <row r="67" spans="1:9" ht="22.5">
      <c r="A67" s="80" t="s">
        <v>6</v>
      </c>
      <c r="B67" s="96" t="s">
        <v>497</v>
      </c>
      <c r="C67" s="66" t="s">
        <v>386</v>
      </c>
      <c r="D67" s="83">
        <v>6038100</v>
      </c>
      <c r="E67" s="83" t="s">
        <v>332</v>
      </c>
      <c r="F67" s="84">
        <v>6038100</v>
      </c>
      <c r="H67" s="64"/>
      <c r="I67" s="64"/>
    </row>
    <row r="68" spans="1:9" ht="22.5">
      <c r="A68" s="87" t="s">
        <v>387</v>
      </c>
      <c r="B68" s="96" t="s">
        <v>497</v>
      </c>
      <c r="C68" s="66" t="s">
        <v>388</v>
      </c>
      <c r="D68" s="83">
        <v>164900</v>
      </c>
      <c r="E68" s="83" t="s">
        <v>332</v>
      </c>
      <c r="F68" s="84" t="s">
        <v>332</v>
      </c>
      <c r="H68" s="64"/>
      <c r="I68" s="64"/>
    </row>
    <row r="69" spans="1:9" ht="22.5" customHeight="1">
      <c r="A69" s="87" t="s">
        <v>389</v>
      </c>
      <c r="B69" s="96" t="s">
        <v>497</v>
      </c>
      <c r="C69" s="66" t="s">
        <v>390</v>
      </c>
      <c r="D69" s="83">
        <v>164700</v>
      </c>
      <c r="E69" s="83" t="s">
        <v>332</v>
      </c>
      <c r="F69" s="84" t="s">
        <v>332</v>
      </c>
      <c r="H69" s="64"/>
      <c r="I69" s="64"/>
    </row>
    <row r="70" spans="1:9" ht="33.75">
      <c r="A70" s="80" t="s">
        <v>7</v>
      </c>
      <c r="B70" s="96" t="s">
        <v>497</v>
      </c>
      <c r="C70" s="66" t="s">
        <v>391</v>
      </c>
      <c r="D70" s="83">
        <v>148200</v>
      </c>
      <c r="E70" s="83" t="s">
        <v>332</v>
      </c>
      <c r="F70" s="84" t="s">
        <v>332</v>
      </c>
      <c r="H70" s="64"/>
      <c r="I70" s="64"/>
    </row>
    <row r="71" spans="1:9" ht="22.5">
      <c r="A71" s="80" t="s">
        <v>392</v>
      </c>
      <c r="B71" s="96" t="s">
        <v>497</v>
      </c>
      <c r="C71" s="66" t="s">
        <v>393</v>
      </c>
      <c r="D71" s="83">
        <v>200</v>
      </c>
      <c r="E71" s="83" t="s">
        <v>332</v>
      </c>
      <c r="F71" s="84" t="s">
        <v>332</v>
      </c>
      <c r="H71" s="64"/>
      <c r="I71" s="64"/>
    </row>
    <row r="72" spans="1:9" ht="22.5">
      <c r="A72" s="80" t="s">
        <v>394</v>
      </c>
      <c r="B72" s="96" t="s">
        <v>497</v>
      </c>
      <c r="C72" s="66" t="s">
        <v>395</v>
      </c>
      <c r="D72" s="83">
        <v>200</v>
      </c>
      <c r="E72" s="83" t="s">
        <v>332</v>
      </c>
      <c r="F72" s="84" t="s">
        <v>332</v>
      </c>
      <c r="H72" s="64"/>
      <c r="I72" s="64"/>
    </row>
    <row r="73" spans="1:9" ht="12.75">
      <c r="A73" s="80" t="s">
        <v>396</v>
      </c>
      <c r="B73" s="96" t="s">
        <v>497</v>
      </c>
      <c r="C73" s="66" t="s">
        <v>397</v>
      </c>
      <c r="D73" s="83">
        <v>7976000</v>
      </c>
      <c r="E73" s="83" t="s">
        <v>332</v>
      </c>
      <c r="F73" s="84">
        <v>7976000</v>
      </c>
      <c r="H73" s="64"/>
      <c r="I73" s="64"/>
    </row>
    <row r="74" spans="1:9" ht="45">
      <c r="A74" s="80" t="s">
        <v>398</v>
      </c>
      <c r="B74" s="96" t="s">
        <v>497</v>
      </c>
      <c r="C74" s="66" t="s">
        <v>399</v>
      </c>
      <c r="D74" s="83">
        <v>264000</v>
      </c>
      <c r="E74" s="83" t="s">
        <v>332</v>
      </c>
      <c r="F74" s="84">
        <v>264000</v>
      </c>
      <c r="H74" s="64"/>
      <c r="I74" s="64"/>
    </row>
    <row r="75" spans="1:9" ht="48" customHeight="1">
      <c r="A75" s="80" t="s">
        <v>400</v>
      </c>
      <c r="B75" s="96" t="s">
        <v>497</v>
      </c>
      <c r="C75" s="66" t="s">
        <v>401</v>
      </c>
      <c r="D75" s="83">
        <v>264000</v>
      </c>
      <c r="E75" s="83" t="s">
        <v>332</v>
      </c>
      <c r="F75" s="84">
        <v>264000</v>
      </c>
      <c r="H75" s="64"/>
      <c r="I75" s="64"/>
    </row>
    <row r="76" spans="1:9" ht="12.75">
      <c r="A76" s="80" t="s">
        <v>402</v>
      </c>
      <c r="B76" s="96" t="s">
        <v>497</v>
      </c>
      <c r="C76" s="66" t="s">
        <v>403</v>
      </c>
      <c r="D76" s="83">
        <v>7712000</v>
      </c>
      <c r="E76" s="83" t="s">
        <v>332</v>
      </c>
      <c r="F76" s="84">
        <v>7712000</v>
      </c>
      <c r="H76" s="64"/>
      <c r="I76" s="64"/>
    </row>
    <row r="77" spans="1:9" ht="23.25" thickBot="1">
      <c r="A77" s="80" t="s">
        <v>404</v>
      </c>
      <c r="B77" s="106" t="s">
        <v>497</v>
      </c>
      <c r="C77" s="85" t="s">
        <v>405</v>
      </c>
      <c r="D77" s="83">
        <v>7712000</v>
      </c>
      <c r="E77" s="107" t="s">
        <v>332</v>
      </c>
      <c r="F77" s="108">
        <v>7712000</v>
      </c>
      <c r="H77" s="64"/>
      <c r="I77" s="64"/>
    </row>
    <row r="78" spans="1:9" ht="12.75">
      <c r="A78" s="60"/>
      <c r="B78" s="61"/>
      <c r="C78" s="62"/>
      <c r="D78" s="63"/>
      <c r="E78" s="63"/>
      <c r="F78" s="63"/>
      <c r="H78" s="64"/>
      <c r="I78" s="64"/>
    </row>
    <row r="79" spans="8:9" ht="12.75">
      <c r="H79" s="64"/>
      <c r="I79" s="64"/>
    </row>
    <row r="80" spans="8:9" ht="12.75">
      <c r="H80" s="64"/>
      <c r="I80" s="64"/>
    </row>
    <row r="81" spans="8:9" ht="12.75">
      <c r="H81" s="64"/>
      <c r="I81" s="64"/>
    </row>
    <row r="82" spans="8:9" ht="12.75">
      <c r="H82" s="64"/>
      <c r="I82" s="64"/>
    </row>
    <row r="83" spans="8:9" ht="12.75">
      <c r="H83" s="64"/>
      <c r="I83" s="64"/>
    </row>
    <row r="84" spans="8:9" ht="12.75">
      <c r="H84" s="64"/>
      <c r="I84" s="64"/>
    </row>
    <row r="85" spans="8:9" ht="12.75">
      <c r="H85" s="64"/>
      <c r="I85" s="64"/>
    </row>
    <row r="86" spans="8:9" ht="12.75">
      <c r="H86" s="64"/>
      <c r="I86" s="64"/>
    </row>
    <row r="87" spans="8:9" ht="12.75">
      <c r="H87" s="64"/>
      <c r="I87" s="64"/>
    </row>
    <row r="88" spans="8:9" ht="12.75">
      <c r="H88" s="64"/>
      <c r="I88" s="64"/>
    </row>
    <row r="89" spans="8:9" ht="12.75">
      <c r="H89" s="64"/>
      <c r="I89" s="64"/>
    </row>
    <row r="90" spans="8:9" ht="12.75">
      <c r="H90" s="64"/>
      <c r="I90" s="64"/>
    </row>
    <row r="91" spans="8:9" ht="12.75">
      <c r="H91" s="64"/>
      <c r="I91" s="64"/>
    </row>
    <row r="92" spans="8:9" ht="12.75">
      <c r="H92" s="64"/>
      <c r="I92" s="64"/>
    </row>
    <row r="93" spans="8:9" ht="12.75">
      <c r="H93" s="64"/>
      <c r="I93" s="64"/>
    </row>
    <row r="94" spans="8:9" ht="12.75">
      <c r="H94" s="64"/>
      <c r="I94" s="64"/>
    </row>
    <row r="95" spans="8:9" ht="12.75">
      <c r="H95" s="64"/>
      <c r="I95" s="64"/>
    </row>
    <row r="96" spans="8:9" ht="12.75">
      <c r="H96" s="64"/>
      <c r="I96" s="64"/>
    </row>
    <row r="97" spans="8:9" ht="12.75">
      <c r="H97" s="64"/>
      <c r="I97" s="64"/>
    </row>
    <row r="98" spans="8:9" ht="12.75">
      <c r="H98" s="64"/>
      <c r="I98" s="64"/>
    </row>
    <row r="99" spans="8:9" ht="12.75">
      <c r="H99" s="64"/>
      <c r="I99" s="64"/>
    </row>
    <row r="100" spans="8:9" ht="12.75">
      <c r="H100" s="64"/>
      <c r="I100" s="64"/>
    </row>
    <row r="101" spans="8:9" ht="12.75">
      <c r="H101" s="64"/>
      <c r="I101" s="64"/>
    </row>
    <row r="102" spans="8:9" ht="12.75">
      <c r="H102" s="64"/>
      <c r="I102" s="64"/>
    </row>
    <row r="103" spans="8:9" ht="12.75">
      <c r="H103" s="64"/>
      <c r="I103" s="64"/>
    </row>
    <row r="104" spans="8:9" ht="12.75">
      <c r="H104" s="64"/>
      <c r="I104" s="64"/>
    </row>
    <row r="105" spans="8:9" ht="12.75">
      <c r="H105" s="64"/>
      <c r="I105" s="64"/>
    </row>
    <row r="106" spans="8:9" ht="12.75">
      <c r="H106" s="64"/>
      <c r="I106" s="64"/>
    </row>
    <row r="107" spans="8:9" ht="12.75">
      <c r="H107" s="64"/>
      <c r="I107" s="64"/>
    </row>
    <row r="108" spans="8:9" ht="12.75">
      <c r="H108" s="64"/>
      <c r="I108" s="64"/>
    </row>
    <row r="109" spans="8:9" ht="12.75">
      <c r="H109" s="64"/>
      <c r="I109" s="64"/>
    </row>
    <row r="110" spans="8:9" ht="12.75">
      <c r="H110" s="64"/>
      <c r="I110" s="64"/>
    </row>
    <row r="111" spans="8:9" ht="12.75">
      <c r="H111" s="64"/>
      <c r="I111" s="64"/>
    </row>
    <row r="112" spans="8:9" ht="12.75">
      <c r="H112" s="64"/>
      <c r="I112" s="64"/>
    </row>
    <row r="113" spans="8:9" ht="12.75">
      <c r="H113" s="64"/>
      <c r="I113" s="64"/>
    </row>
    <row r="114" spans="8:9" ht="12.75">
      <c r="H114" s="64"/>
      <c r="I114" s="64"/>
    </row>
    <row r="115" spans="8:9" ht="12.75">
      <c r="H115" s="64"/>
      <c r="I115" s="64"/>
    </row>
    <row r="116" spans="8:9" ht="12.75">
      <c r="H116" s="64"/>
      <c r="I116" s="64"/>
    </row>
    <row r="117" spans="8:9" ht="12.75">
      <c r="H117" s="64"/>
      <c r="I117" s="64"/>
    </row>
    <row r="118" spans="8:9" ht="12.75">
      <c r="H118" s="64"/>
      <c r="I118" s="64"/>
    </row>
    <row r="119" spans="8:9" ht="12.75">
      <c r="H119" s="64"/>
      <c r="I119" s="64"/>
    </row>
    <row r="120" spans="8:9" ht="12.75">
      <c r="H120" s="64"/>
      <c r="I120" s="64"/>
    </row>
    <row r="121" spans="8:9" ht="12.75">
      <c r="H121" s="64"/>
      <c r="I121" s="64"/>
    </row>
    <row r="122" spans="8:9" ht="12.75">
      <c r="H122" s="64"/>
      <c r="I122" s="64"/>
    </row>
    <row r="123" spans="8:9" ht="12.75">
      <c r="H123" s="64"/>
      <c r="I123" s="64"/>
    </row>
    <row r="124" spans="8:9" ht="12.75">
      <c r="H124" s="64"/>
      <c r="I124" s="64"/>
    </row>
    <row r="125" spans="8:9" ht="12.75">
      <c r="H125" s="64"/>
      <c r="I125" s="64"/>
    </row>
    <row r="126" spans="8:9" ht="12.75">
      <c r="H126" s="64"/>
      <c r="I126" s="64"/>
    </row>
    <row r="127" spans="8:9" ht="12.75">
      <c r="H127" s="64"/>
      <c r="I127" s="64"/>
    </row>
    <row r="128" spans="8:9" ht="12.75">
      <c r="H128" s="64"/>
      <c r="I128" s="64"/>
    </row>
    <row r="129" spans="8:9" ht="12.75">
      <c r="H129" s="64"/>
      <c r="I129" s="64"/>
    </row>
    <row r="130" spans="8:9" ht="12.75">
      <c r="H130" s="64"/>
      <c r="I130" s="64"/>
    </row>
    <row r="131" spans="8:9" ht="12.75">
      <c r="H131" s="64"/>
      <c r="I131" s="64"/>
    </row>
    <row r="132" spans="8:9" ht="12.75">
      <c r="H132" s="64"/>
      <c r="I132" s="64"/>
    </row>
    <row r="133" spans="8:9" ht="12.75">
      <c r="H133" s="64"/>
      <c r="I133" s="64"/>
    </row>
    <row r="134" spans="8:9" ht="12.75">
      <c r="H134" s="64"/>
      <c r="I134" s="64"/>
    </row>
    <row r="135" spans="8:9" ht="12.75">
      <c r="H135" s="64"/>
      <c r="I135" s="64"/>
    </row>
    <row r="136" spans="8:9" ht="12.75">
      <c r="H136" s="64"/>
      <c r="I136" s="64"/>
    </row>
    <row r="137" spans="8:9" ht="12.75">
      <c r="H137" s="64"/>
      <c r="I137" s="64"/>
    </row>
    <row r="138" spans="8:9" ht="12.75">
      <c r="H138" s="64"/>
      <c r="I138" s="64"/>
    </row>
    <row r="139" spans="8:9" ht="12.75">
      <c r="H139" s="64"/>
      <c r="I139" s="64"/>
    </row>
    <row r="140" spans="8:9" ht="12.75">
      <c r="H140" s="64"/>
      <c r="I140" s="64"/>
    </row>
    <row r="141" spans="8:9" ht="12.75">
      <c r="H141" s="64"/>
      <c r="I141" s="64"/>
    </row>
    <row r="142" spans="8:9" ht="12.75">
      <c r="H142" s="64"/>
      <c r="I142" s="64"/>
    </row>
    <row r="143" spans="8:9" ht="12.75">
      <c r="H143" s="64"/>
      <c r="I143" s="64"/>
    </row>
    <row r="144" spans="8:9" ht="12.75">
      <c r="H144" s="64"/>
      <c r="I144" s="64"/>
    </row>
    <row r="145" spans="8:9" ht="12.75">
      <c r="H145" s="64"/>
      <c r="I145" s="64"/>
    </row>
    <row r="146" spans="8:9" ht="12.75">
      <c r="H146" s="64"/>
      <c r="I146" s="64"/>
    </row>
    <row r="147" spans="8:9" ht="12.75">
      <c r="H147" s="64"/>
      <c r="I147" s="64"/>
    </row>
    <row r="148" spans="8:9" ht="12.75">
      <c r="H148" s="64"/>
      <c r="I148" s="64"/>
    </row>
    <row r="149" spans="8:9" ht="12.75">
      <c r="H149" s="64"/>
      <c r="I149" s="64"/>
    </row>
    <row r="150" spans="8:9" ht="12.75">
      <c r="H150" s="64"/>
      <c r="I150" s="64"/>
    </row>
    <row r="151" spans="8:9" ht="12.75">
      <c r="H151" s="64"/>
      <c r="I151" s="64"/>
    </row>
    <row r="152" spans="8:9" ht="12.75">
      <c r="H152" s="64"/>
      <c r="I152" s="64"/>
    </row>
    <row r="153" spans="8:9" ht="12.75">
      <c r="H153" s="64"/>
      <c r="I153" s="64"/>
    </row>
    <row r="154" spans="8:9" ht="12.75">
      <c r="H154" s="64"/>
      <c r="I154" s="64"/>
    </row>
    <row r="155" spans="8:9" ht="12.75">
      <c r="H155" s="64"/>
      <c r="I155" s="64"/>
    </row>
    <row r="156" spans="8:9" ht="12.75">
      <c r="H156" s="64"/>
      <c r="I156" s="64"/>
    </row>
    <row r="157" spans="8:9" ht="12.75">
      <c r="H157" s="64"/>
      <c r="I157" s="64"/>
    </row>
    <row r="158" spans="8:9" ht="12.75">
      <c r="H158" s="64"/>
      <c r="I158" s="64"/>
    </row>
    <row r="159" spans="8:9" ht="12.75">
      <c r="H159" s="64"/>
      <c r="I159" s="64"/>
    </row>
    <row r="160" spans="8:9" ht="12.75">
      <c r="H160" s="64"/>
      <c r="I160" s="64"/>
    </row>
    <row r="161" spans="8:9" ht="12.75">
      <c r="H161" s="64"/>
      <c r="I161" s="64"/>
    </row>
    <row r="162" spans="8:9" ht="12.75">
      <c r="H162" s="64"/>
      <c r="I162" s="64"/>
    </row>
    <row r="163" spans="8:9" ht="12.75">
      <c r="H163" s="64"/>
      <c r="I163" s="64"/>
    </row>
    <row r="164" spans="8:9" ht="12.75">
      <c r="H164" s="64"/>
      <c r="I164" s="64"/>
    </row>
    <row r="165" spans="8:9" ht="12.75">
      <c r="H165" s="64"/>
      <c r="I165" s="64"/>
    </row>
    <row r="166" spans="8:9" ht="12.75">
      <c r="H166" s="64"/>
      <c r="I166" s="64"/>
    </row>
    <row r="167" spans="8:9" ht="12.75">
      <c r="H167" s="64"/>
      <c r="I167" s="64"/>
    </row>
    <row r="168" spans="8:9" ht="12.75">
      <c r="H168" s="64"/>
      <c r="I168" s="64"/>
    </row>
    <row r="169" spans="8:9" ht="12.75">
      <c r="H169" s="64"/>
      <c r="I169" s="64"/>
    </row>
    <row r="170" spans="8:9" ht="12.75">
      <c r="H170" s="64"/>
      <c r="I170" s="64"/>
    </row>
    <row r="171" spans="8:9" ht="12.75">
      <c r="H171" s="64"/>
      <c r="I171" s="64"/>
    </row>
    <row r="172" spans="8:9" ht="12.75">
      <c r="H172" s="64"/>
      <c r="I172" s="64"/>
    </row>
    <row r="173" spans="8:9" ht="12.75">
      <c r="H173" s="64"/>
      <c r="I173" s="64"/>
    </row>
    <row r="174" spans="8:9" ht="12.75">
      <c r="H174" s="64"/>
      <c r="I174" s="64"/>
    </row>
    <row r="175" spans="8:9" ht="12.75">
      <c r="H175" s="64"/>
      <c r="I175" s="64"/>
    </row>
    <row r="176" spans="8:9" ht="12.75">
      <c r="H176" s="64"/>
      <c r="I176" s="64"/>
    </row>
    <row r="177" spans="8:9" ht="12.75">
      <c r="H177" s="64"/>
      <c r="I177" s="64"/>
    </row>
    <row r="178" spans="8:9" ht="12.75">
      <c r="H178" s="64"/>
      <c r="I178" s="64"/>
    </row>
    <row r="179" spans="8:9" ht="12.75">
      <c r="H179" s="64"/>
      <c r="I179" s="64"/>
    </row>
    <row r="180" spans="8:9" ht="12.75">
      <c r="H180" s="64"/>
      <c r="I180" s="64"/>
    </row>
    <row r="181" spans="8:9" ht="12.75">
      <c r="H181" s="64"/>
      <c r="I181" s="64"/>
    </row>
    <row r="182" spans="8:9" ht="12.75">
      <c r="H182" s="64"/>
      <c r="I182" s="64"/>
    </row>
    <row r="183" spans="8:9" ht="12.75">
      <c r="H183" s="64"/>
      <c r="I183" s="64"/>
    </row>
    <row r="184" spans="8:9" ht="12.75">
      <c r="H184" s="64"/>
      <c r="I184" s="64"/>
    </row>
    <row r="185" spans="8:9" ht="12.75">
      <c r="H185" s="64"/>
      <c r="I185" s="64"/>
    </row>
    <row r="186" spans="8:9" ht="12.75">
      <c r="H186" s="64"/>
      <c r="I186" s="64"/>
    </row>
    <row r="187" spans="8:9" ht="12.75">
      <c r="H187" s="64"/>
      <c r="I187" s="64"/>
    </row>
    <row r="188" spans="8:9" ht="12.75">
      <c r="H188" s="64"/>
      <c r="I188" s="64"/>
    </row>
    <row r="189" spans="8:9" ht="12.75">
      <c r="H189" s="64"/>
      <c r="I189" s="64"/>
    </row>
    <row r="190" spans="8:9" ht="12.75">
      <c r="H190" s="64"/>
      <c r="I190" s="64"/>
    </row>
    <row r="191" spans="8:9" ht="12.75">
      <c r="H191" s="64"/>
      <c r="I191" s="64"/>
    </row>
    <row r="192" spans="8:9" ht="12.75">
      <c r="H192" s="64"/>
      <c r="I192" s="64"/>
    </row>
    <row r="193" spans="8:9" ht="12.75">
      <c r="H193" s="64"/>
      <c r="I193" s="64"/>
    </row>
    <row r="194" spans="8:9" ht="12.75">
      <c r="H194" s="64"/>
      <c r="I194" s="64"/>
    </row>
    <row r="195" spans="8:9" ht="12.75">
      <c r="H195" s="64"/>
      <c r="I195" s="64"/>
    </row>
    <row r="196" spans="8:9" ht="12.75">
      <c r="H196" s="64"/>
      <c r="I196" s="64"/>
    </row>
    <row r="197" spans="8:9" ht="12.75">
      <c r="H197" s="64"/>
      <c r="I197" s="64"/>
    </row>
    <row r="198" spans="8:9" ht="12.75">
      <c r="H198" s="64"/>
      <c r="I198" s="64"/>
    </row>
    <row r="199" spans="8:9" ht="12.75">
      <c r="H199" s="64"/>
      <c r="I199" s="64"/>
    </row>
    <row r="200" spans="8:9" ht="12.75">
      <c r="H200" s="64"/>
      <c r="I200" s="64"/>
    </row>
    <row r="201" spans="8:9" ht="12.75">
      <c r="H201" s="64"/>
      <c r="I201" s="64"/>
    </row>
    <row r="202" spans="8:9" ht="12.75">
      <c r="H202" s="64"/>
      <c r="I202" s="64"/>
    </row>
    <row r="203" spans="8:9" ht="12.75">
      <c r="H203" s="64"/>
      <c r="I203" s="64"/>
    </row>
    <row r="204" spans="8:9" ht="12.75">
      <c r="H204" s="64"/>
      <c r="I204" s="64"/>
    </row>
    <row r="205" spans="8:9" ht="12.75">
      <c r="H205" s="64"/>
      <c r="I205" s="64"/>
    </row>
    <row r="206" spans="8:9" ht="12.75">
      <c r="H206" s="64"/>
      <c r="I206" s="64"/>
    </row>
    <row r="207" spans="8:9" ht="12.75">
      <c r="H207" s="64"/>
      <c r="I207" s="64"/>
    </row>
    <row r="208" spans="8:9" ht="12.75">
      <c r="H208" s="64"/>
      <c r="I208" s="64"/>
    </row>
    <row r="209" spans="8:9" ht="12.75">
      <c r="H209" s="64"/>
      <c r="I209" s="64"/>
    </row>
    <row r="210" spans="8:9" ht="12.75">
      <c r="H210" s="64"/>
      <c r="I210" s="64"/>
    </row>
    <row r="211" spans="8:9" ht="12.75">
      <c r="H211" s="64"/>
      <c r="I211" s="64"/>
    </row>
    <row r="212" spans="8:9" ht="12.75"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spans="8:9" ht="12.75">
      <c r="H215" s="64"/>
      <c r="I215" s="64"/>
    </row>
    <row r="216" spans="8:9" ht="12.75">
      <c r="H216" s="64"/>
      <c r="I216" s="64"/>
    </row>
    <row r="217" spans="8:9" ht="12.75">
      <c r="H217" s="64"/>
      <c r="I217" s="64"/>
    </row>
    <row r="218" spans="8:9" ht="12.75">
      <c r="H218" s="64"/>
      <c r="I218" s="64"/>
    </row>
    <row r="219" spans="8:9" ht="12.75">
      <c r="H219" s="64"/>
      <c r="I219" s="64"/>
    </row>
    <row r="220" spans="8:9" ht="12.75">
      <c r="H220" s="64"/>
      <c r="I220" s="64"/>
    </row>
    <row r="221" spans="8:9" ht="12.75">
      <c r="H221" s="64"/>
      <c r="I221" s="64"/>
    </row>
    <row r="222" spans="8:9" ht="12.75">
      <c r="H222" s="64"/>
      <c r="I222" s="64"/>
    </row>
    <row r="223" spans="8:9" ht="12.75">
      <c r="H223" s="64"/>
      <c r="I223" s="64"/>
    </row>
    <row r="224" spans="8:9" ht="12.75">
      <c r="H224" s="64"/>
      <c r="I224" s="64"/>
    </row>
    <row r="225" spans="8:9" ht="12.75">
      <c r="H225" s="64"/>
      <c r="I225" s="64"/>
    </row>
    <row r="226" spans="8:9" ht="12.75">
      <c r="H226" s="64"/>
      <c r="I226" s="64"/>
    </row>
    <row r="227" spans="8:9" ht="12.75">
      <c r="H227" s="64"/>
      <c r="I227" s="64"/>
    </row>
    <row r="228" spans="8:9" ht="12.75">
      <c r="H228" s="64"/>
      <c r="I228" s="64"/>
    </row>
    <row r="229" spans="8:9" ht="12.75">
      <c r="H229" s="64"/>
      <c r="I229" s="64"/>
    </row>
    <row r="230" spans="8:9" ht="12.75">
      <c r="H230" s="64"/>
      <c r="I230" s="64"/>
    </row>
    <row r="231" spans="8:9" ht="12.75">
      <c r="H231" s="64"/>
      <c r="I231" s="64"/>
    </row>
    <row r="232" spans="8:9" ht="12.75">
      <c r="H232" s="64"/>
      <c r="I232" s="64"/>
    </row>
    <row r="233" spans="8:9" ht="12.75">
      <c r="H233" s="64"/>
      <c r="I233" s="64"/>
    </row>
    <row r="234" spans="8:9" ht="12.75">
      <c r="H234" s="64"/>
      <c r="I234" s="64"/>
    </row>
    <row r="235" spans="8:9" ht="12.75">
      <c r="H235" s="64"/>
      <c r="I235" s="64"/>
    </row>
    <row r="236" spans="8:9" ht="12.75">
      <c r="H236" s="64"/>
      <c r="I236" s="64"/>
    </row>
    <row r="237" spans="8:9" ht="12.75">
      <c r="H237" s="64"/>
      <c r="I237" s="64"/>
    </row>
    <row r="238" spans="8:9" ht="12.75">
      <c r="H238" s="64"/>
      <c r="I238" s="64"/>
    </row>
    <row r="239" spans="8:9" ht="12.75">
      <c r="H239" s="64"/>
      <c r="I239" s="64"/>
    </row>
    <row r="240" spans="8:9" ht="12.75">
      <c r="H240" s="64"/>
      <c r="I240" s="64"/>
    </row>
    <row r="241" spans="8:9" ht="12.75">
      <c r="H241" s="64"/>
      <c r="I241" s="64"/>
    </row>
    <row r="242" spans="8:9" ht="12.75">
      <c r="H242" s="64"/>
      <c r="I242" s="64"/>
    </row>
    <row r="243" spans="8:9" ht="12.75">
      <c r="H243" s="64"/>
      <c r="I243" s="64"/>
    </row>
    <row r="244" spans="8:9" ht="12.75">
      <c r="H244" s="64"/>
      <c r="I244" s="64"/>
    </row>
    <row r="245" spans="8:9" ht="12.75">
      <c r="H245" s="64"/>
      <c r="I245" s="64"/>
    </row>
    <row r="246" spans="8:9" ht="12.75">
      <c r="H246" s="64"/>
      <c r="I246" s="64"/>
    </row>
    <row r="247" spans="8:9" ht="12.75">
      <c r="H247" s="64"/>
      <c r="I247" s="64"/>
    </row>
    <row r="248" spans="8:9" ht="12.75">
      <c r="H248" s="64"/>
      <c r="I248" s="64"/>
    </row>
    <row r="249" spans="8:9" ht="12.75">
      <c r="H249" s="64"/>
      <c r="I249" s="64"/>
    </row>
    <row r="250" spans="8:9" ht="12.75">
      <c r="H250" s="64"/>
      <c r="I250" s="64"/>
    </row>
    <row r="251" spans="8:9" ht="12.75">
      <c r="H251" s="64"/>
      <c r="I251" s="64"/>
    </row>
    <row r="252" spans="8:9" ht="12.75">
      <c r="H252" s="64"/>
      <c r="I252" s="64"/>
    </row>
    <row r="253" spans="8:9" ht="12.75">
      <c r="H253" s="64"/>
      <c r="I253" s="64"/>
    </row>
    <row r="254" spans="8:9" ht="12.75">
      <c r="H254" s="64"/>
      <c r="I254" s="64"/>
    </row>
    <row r="255" spans="8:9" ht="12.75">
      <c r="H255" s="64"/>
      <c r="I255" s="64"/>
    </row>
    <row r="256" spans="8:9" ht="12.75">
      <c r="H256" s="64"/>
      <c r="I256" s="64"/>
    </row>
    <row r="257" spans="8:9" ht="12.75">
      <c r="H257" s="64"/>
      <c r="I257" s="64"/>
    </row>
    <row r="258" spans="8:9" ht="12.75">
      <c r="H258" s="64"/>
      <c r="I258" s="64"/>
    </row>
    <row r="259" spans="8:9" ht="12.75">
      <c r="H259" s="64"/>
      <c r="I259" s="64"/>
    </row>
    <row r="260" spans="8:9" ht="12.75">
      <c r="H260" s="64"/>
      <c r="I260" s="64"/>
    </row>
    <row r="261" spans="8:9" ht="12.75">
      <c r="H261" s="64"/>
      <c r="I261" s="64"/>
    </row>
    <row r="262" spans="8:9" ht="12.75">
      <c r="H262" s="64"/>
      <c r="I262" s="64"/>
    </row>
    <row r="263" spans="8:9" ht="12.75">
      <c r="H263" s="64"/>
      <c r="I263" s="64"/>
    </row>
    <row r="264" spans="8:9" ht="12.75">
      <c r="H264" s="64"/>
      <c r="I264" s="64"/>
    </row>
    <row r="265" spans="8:9" ht="12.75">
      <c r="H265" s="64"/>
      <c r="I265" s="64"/>
    </row>
    <row r="266" spans="8:9" ht="12.75">
      <c r="H266" s="64"/>
      <c r="I266" s="64"/>
    </row>
    <row r="267" spans="8:9" ht="12.75">
      <c r="H267" s="64"/>
      <c r="I267" s="64"/>
    </row>
    <row r="268" spans="8:9" ht="12.75">
      <c r="H268" s="64"/>
      <c r="I268" s="64"/>
    </row>
    <row r="269" spans="8:9" ht="12.75">
      <c r="H269" s="64"/>
      <c r="I269" s="64"/>
    </row>
    <row r="270" spans="8:9" ht="12.75">
      <c r="H270" s="64"/>
      <c r="I270" s="64"/>
    </row>
    <row r="271" spans="8:9" ht="12.75">
      <c r="H271" s="64"/>
      <c r="I271" s="64"/>
    </row>
    <row r="272" spans="8:9" ht="12.75">
      <c r="H272" s="64"/>
      <c r="I272" s="64"/>
    </row>
    <row r="273" spans="8:9" ht="12.75">
      <c r="H273" s="64"/>
      <c r="I273" s="64"/>
    </row>
    <row r="274" spans="8:9" ht="12.75">
      <c r="H274" s="64"/>
      <c r="I274" s="64"/>
    </row>
    <row r="275" spans="8:9" ht="12.75">
      <c r="H275" s="64"/>
      <c r="I275" s="64"/>
    </row>
    <row r="276" spans="8:9" ht="12.75">
      <c r="H276" s="64"/>
      <c r="I276" s="64"/>
    </row>
    <row r="277" spans="8:9" ht="12.75">
      <c r="H277" s="64"/>
      <c r="I277" s="64"/>
    </row>
    <row r="278" spans="8:9" ht="12.75">
      <c r="H278" s="64"/>
      <c r="I278" s="64"/>
    </row>
    <row r="279" spans="8:9" ht="12.75">
      <c r="H279" s="64"/>
      <c r="I279" s="64"/>
    </row>
    <row r="280" spans="8:9" ht="12.75">
      <c r="H280" s="64"/>
      <c r="I280" s="64"/>
    </row>
    <row r="281" spans="8:9" ht="12.75">
      <c r="H281" s="64"/>
      <c r="I281" s="64"/>
    </row>
    <row r="282" spans="8:9" ht="12.75">
      <c r="H282" s="64"/>
      <c r="I282" s="64"/>
    </row>
    <row r="283" spans="8:9" ht="12.75">
      <c r="H283" s="64"/>
      <c r="I283" s="64"/>
    </row>
    <row r="284" spans="8:9" ht="12.75">
      <c r="H284" s="64"/>
      <c r="I284" s="64"/>
    </row>
    <row r="285" spans="8:9" ht="12.75">
      <c r="H285" s="64"/>
      <c r="I285" s="64"/>
    </row>
    <row r="286" spans="8:9" ht="12.75">
      <c r="H286" s="64"/>
      <c r="I286" s="64"/>
    </row>
    <row r="287" spans="8:9" ht="12.75">
      <c r="H287" s="64"/>
      <c r="I287" s="64"/>
    </row>
    <row r="288" spans="8:9" ht="12.75">
      <c r="H288" s="64"/>
      <c r="I288" s="64"/>
    </row>
    <row r="289" spans="8:9" ht="12.75">
      <c r="H289" s="64"/>
      <c r="I289" s="64"/>
    </row>
    <row r="290" spans="8:9" ht="12.75">
      <c r="H290" s="64"/>
      <c r="I290" s="64"/>
    </row>
    <row r="291" spans="8:9" ht="12.75">
      <c r="H291" s="64"/>
      <c r="I291" s="64"/>
    </row>
    <row r="292" spans="8:9" ht="12.75">
      <c r="H292" s="64"/>
      <c r="I292" s="64"/>
    </row>
    <row r="293" spans="8:9" ht="12.75">
      <c r="H293" s="64"/>
      <c r="I293" s="64"/>
    </row>
    <row r="294" spans="8:9" ht="12.75">
      <c r="H294" s="64"/>
      <c r="I294" s="64"/>
    </row>
    <row r="295" spans="8:9" ht="12.75">
      <c r="H295" s="64"/>
      <c r="I295" s="64"/>
    </row>
    <row r="296" spans="8:9" ht="12.75">
      <c r="H296" s="64"/>
      <c r="I296" s="64"/>
    </row>
    <row r="297" spans="8:9" ht="12.75">
      <c r="H297" s="64"/>
      <c r="I297" s="64"/>
    </row>
    <row r="298" spans="8:9" ht="12.75">
      <c r="H298" s="64"/>
      <c r="I298" s="64"/>
    </row>
    <row r="299" spans="8:9" ht="12.75">
      <c r="H299" s="64"/>
      <c r="I299" s="64"/>
    </row>
    <row r="300" spans="8:9" ht="12.75">
      <c r="H300" s="64"/>
      <c r="I300" s="64"/>
    </row>
    <row r="301" spans="8:9" ht="12.75">
      <c r="H301" s="64"/>
      <c r="I301" s="64"/>
    </row>
    <row r="302" spans="8:9" ht="12.75">
      <c r="H302" s="64"/>
      <c r="I302" s="64"/>
    </row>
    <row r="303" spans="8:9" ht="12.75">
      <c r="H303" s="64"/>
      <c r="I303" s="64"/>
    </row>
    <row r="304" spans="8:9" ht="12.75">
      <c r="H304" s="64"/>
      <c r="I304" s="64"/>
    </row>
    <row r="305" spans="8:9" ht="12.75">
      <c r="H305" s="64"/>
      <c r="I305" s="64"/>
    </row>
    <row r="306" spans="8:9" ht="12.75">
      <c r="H306" s="64"/>
      <c r="I306" s="64"/>
    </row>
    <row r="307" spans="8:9" ht="12.75">
      <c r="H307" s="64"/>
      <c r="I307" s="64"/>
    </row>
    <row r="308" spans="8:9" ht="12.75">
      <c r="H308" s="64"/>
      <c r="I308" s="64"/>
    </row>
    <row r="309" spans="8:9" ht="12.75">
      <c r="H309" s="64"/>
      <c r="I309" s="64"/>
    </row>
    <row r="310" spans="8:9" ht="12.75">
      <c r="H310" s="64"/>
      <c r="I310" s="64"/>
    </row>
    <row r="311" spans="8:9" ht="12.75">
      <c r="H311" s="64"/>
      <c r="I311" s="64"/>
    </row>
    <row r="312" spans="8:9" ht="12.75">
      <c r="H312" s="64"/>
      <c r="I312" s="64"/>
    </row>
    <row r="313" spans="8:9" ht="12.75">
      <c r="H313" s="64"/>
      <c r="I313" s="64"/>
    </row>
    <row r="314" spans="8:9" ht="12.75">
      <c r="H314" s="64"/>
      <c r="I314" s="64"/>
    </row>
    <row r="315" spans="8:9" ht="12.75">
      <c r="H315" s="64"/>
      <c r="I315" s="64"/>
    </row>
    <row r="316" spans="8:9" ht="12.75">
      <c r="H316" s="64"/>
      <c r="I316" s="64"/>
    </row>
    <row r="317" spans="8:9" ht="12.75">
      <c r="H317" s="64"/>
      <c r="I317" s="64"/>
    </row>
    <row r="318" spans="8:9" ht="12.75">
      <c r="H318" s="64"/>
      <c r="I318" s="64"/>
    </row>
    <row r="319" spans="8:9" ht="12.75">
      <c r="H319" s="64"/>
      <c r="I319" s="64"/>
    </row>
    <row r="320" spans="8:9" ht="12.75">
      <c r="H320" s="64"/>
      <c r="I320" s="64"/>
    </row>
    <row r="321" spans="8:9" ht="12.75">
      <c r="H321" s="64"/>
      <c r="I321" s="64"/>
    </row>
    <row r="322" spans="8:9" ht="12.75">
      <c r="H322" s="64"/>
      <c r="I322" s="64"/>
    </row>
    <row r="323" spans="8:9" ht="12.75">
      <c r="H323" s="64"/>
      <c r="I323" s="64"/>
    </row>
    <row r="324" spans="8:9" ht="12.75">
      <c r="H324" s="64"/>
      <c r="I324" s="64"/>
    </row>
    <row r="325" spans="8:9" ht="12.75">
      <c r="H325" s="64"/>
      <c r="I325" s="64"/>
    </row>
    <row r="326" spans="8:9" ht="12.75">
      <c r="H326" s="64"/>
      <c r="I326" s="64"/>
    </row>
    <row r="327" spans="8:9" ht="12.75">
      <c r="H327" s="64"/>
      <c r="I327" s="64"/>
    </row>
    <row r="328" spans="8:9" ht="12.75">
      <c r="H328" s="64"/>
      <c r="I328" s="64"/>
    </row>
    <row r="329" spans="8:9" ht="12.75">
      <c r="H329" s="64"/>
      <c r="I329" s="64"/>
    </row>
    <row r="330" spans="8:9" ht="12.75">
      <c r="H330" s="64"/>
      <c r="I330" s="64"/>
    </row>
    <row r="331" spans="8:9" ht="12.75">
      <c r="H331" s="64"/>
      <c r="I331" s="64"/>
    </row>
    <row r="332" spans="8:9" ht="12.75">
      <c r="H332" s="64"/>
      <c r="I332" s="64"/>
    </row>
    <row r="333" spans="8:9" ht="12.75">
      <c r="H333" s="64"/>
      <c r="I333" s="64"/>
    </row>
    <row r="334" spans="8:9" ht="12.75">
      <c r="H334" s="64"/>
      <c r="I334" s="64"/>
    </row>
    <row r="335" spans="8:9" ht="12.75">
      <c r="H335" s="64"/>
      <c r="I335" s="64"/>
    </row>
    <row r="336" spans="8:9" ht="12.75">
      <c r="H336" s="64"/>
      <c r="I336" s="64"/>
    </row>
    <row r="337" spans="8:9" ht="12.75">
      <c r="H337" s="64"/>
      <c r="I337" s="64"/>
    </row>
    <row r="338" spans="8:9" ht="12.75">
      <c r="H338" s="64"/>
      <c r="I338" s="64"/>
    </row>
    <row r="339" spans="8:9" ht="12.75">
      <c r="H339" s="64"/>
      <c r="I339" s="64"/>
    </row>
    <row r="340" spans="8:9" ht="12.75">
      <c r="H340" s="64"/>
      <c r="I340" s="64"/>
    </row>
    <row r="341" spans="8:9" ht="12.75">
      <c r="H341" s="64"/>
      <c r="I341" s="64"/>
    </row>
    <row r="342" spans="8:9" ht="12.75">
      <c r="H342" s="64"/>
      <c r="I342" s="64"/>
    </row>
    <row r="343" spans="8:9" ht="12.75">
      <c r="H343" s="64"/>
      <c r="I343" s="64"/>
    </row>
    <row r="344" spans="8:9" ht="12.75">
      <c r="H344" s="64"/>
      <c r="I344" s="64"/>
    </row>
    <row r="345" spans="8:9" ht="12.75">
      <c r="H345" s="64"/>
      <c r="I345" s="64"/>
    </row>
    <row r="346" spans="8:9" ht="12.75">
      <c r="H346" s="64"/>
      <c r="I346" s="64"/>
    </row>
    <row r="347" spans="8:9" ht="12.75">
      <c r="H347" s="64"/>
      <c r="I347" s="64"/>
    </row>
    <row r="348" spans="8:9" ht="12.75">
      <c r="H348" s="64"/>
      <c r="I348" s="64"/>
    </row>
    <row r="349" spans="8:9" ht="12.75">
      <c r="H349" s="64"/>
      <c r="I349" s="64"/>
    </row>
    <row r="350" spans="8:9" ht="12.75">
      <c r="H350" s="64"/>
      <c r="I350" s="64"/>
    </row>
    <row r="351" spans="8:9" ht="12.75">
      <c r="H351" s="64"/>
      <c r="I351" s="64"/>
    </row>
    <row r="352" spans="8:9" ht="12.75">
      <c r="H352" s="64"/>
      <c r="I352" s="64"/>
    </row>
    <row r="353" spans="8:9" ht="12.75">
      <c r="H353" s="64"/>
      <c r="I353" s="64"/>
    </row>
    <row r="354" spans="8:9" ht="12.75">
      <c r="H354" s="64"/>
      <c r="I354" s="64"/>
    </row>
    <row r="355" spans="8:9" ht="12.75">
      <c r="H355" s="64"/>
      <c r="I355" s="64"/>
    </row>
    <row r="356" spans="8:9" ht="12.75">
      <c r="H356" s="64"/>
      <c r="I356" s="64"/>
    </row>
    <row r="357" spans="8:9" ht="12.75">
      <c r="H357" s="64"/>
      <c r="I357" s="64"/>
    </row>
    <row r="358" spans="8:9" ht="12.75">
      <c r="H358" s="64"/>
      <c r="I358" s="64"/>
    </row>
    <row r="359" spans="8:9" ht="12.75">
      <c r="H359" s="64"/>
      <c r="I359" s="64"/>
    </row>
    <row r="360" spans="8:9" ht="12.75">
      <c r="H360" s="64"/>
      <c r="I360" s="64"/>
    </row>
    <row r="361" spans="8:9" ht="12.75">
      <c r="H361" s="64"/>
      <c r="I361" s="64"/>
    </row>
    <row r="362" spans="8:9" ht="12.75">
      <c r="H362" s="64"/>
      <c r="I362" s="64"/>
    </row>
    <row r="363" spans="8:9" ht="12.75">
      <c r="H363" s="64"/>
      <c r="I363" s="64"/>
    </row>
    <row r="364" spans="8:9" ht="12.75">
      <c r="H364" s="64"/>
      <c r="I364" s="64"/>
    </row>
    <row r="365" spans="8:9" ht="12.75">
      <c r="H365" s="64"/>
      <c r="I365" s="64"/>
    </row>
    <row r="366" spans="8:9" ht="12.75">
      <c r="H366" s="64"/>
      <c r="I366" s="64"/>
    </row>
    <row r="367" spans="8:9" ht="12.75">
      <c r="H367" s="64"/>
      <c r="I367" s="64"/>
    </row>
    <row r="368" spans="8:9" ht="12.75">
      <c r="H368" s="64"/>
      <c r="I368" s="64"/>
    </row>
    <row r="369" spans="8:9" ht="12.75">
      <c r="H369" s="64"/>
      <c r="I369" s="64"/>
    </row>
    <row r="370" spans="8:9" ht="12.75">
      <c r="H370" s="64"/>
      <c r="I370" s="64"/>
    </row>
    <row r="371" spans="8:9" ht="12.75">
      <c r="H371" s="64"/>
      <c r="I371" s="64"/>
    </row>
    <row r="372" spans="8:9" ht="12.75">
      <c r="H372" s="64"/>
      <c r="I372" s="64"/>
    </row>
    <row r="373" spans="8:9" ht="12.75">
      <c r="H373" s="64"/>
      <c r="I373" s="64"/>
    </row>
    <row r="374" spans="8:9" ht="12.75">
      <c r="H374" s="64"/>
      <c r="I374" s="64"/>
    </row>
    <row r="375" spans="8:9" ht="12.75">
      <c r="H375" s="64"/>
      <c r="I375" s="64"/>
    </row>
    <row r="376" spans="8:9" ht="12.75">
      <c r="H376" s="64"/>
      <c r="I376" s="64"/>
    </row>
    <row r="377" spans="8:9" ht="12.75">
      <c r="H377" s="64"/>
      <c r="I377" s="64"/>
    </row>
    <row r="378" spans="8:9" ht="12.75">
      <c r="H378" s="64"/>
      <c r="I378" s="64"/>
    </row>
    <row r="379" spans="8:9" ht="12.75">
      <c r="H379" s="64"/>
      <c r="I379" s="64"/>
    </row>
    <row r="380" spans="8:9" ht="12.75">
      <c r="H380" s="64"/>
      <c r="I380" s="64"/>
    </row>
    <row r="381" spans="8:9" ht="12.75">
      <c r="H381" s="64"/>
      <c r="I381" s="64"/>
    </row>
    <row r="382" spans="8:9" ht="12.75">
      <c r="H382" s="64"/>
      <c r="I382" s="64"/>
    </row>
    <row r="383" spans="8:9" ht="12.75">
      <c r="H383" s="64"/>
      <c r="I383" s="64"/>
    </row>
    <row r="384" spans="8:9" ht="12.75">
      <c r="H384" s="64"/>
      <c r="I384" s="64"/>
    </row>
    <row r="385" spans="8:9" ht="12.75">
      <c r="H385" s="64"/>
      <c r="I385" s="64"/>
    </row>
    <row r="386" spans="8:9" ht="12.75">
      <c r="H386" s="64"/>
      <c r="I386" s="64"/>
    </row>
    <row r="387" spans="8:9" ht="12.75">
      <c r="H387" s="64"/>
      <c r="I387" s="64"/>
    </row>
    <row r="388" spans="8:9" ht="12.75">
      <c r="H388" s="64"/>
      <c r="I388" s="64"/>
    </row>
    <row r="389" spans="8:9" ht="12.75">
      <c r="H389" s="64"/>
      <c r="I389" s="64"/>
    </row>
    <row r="390" spans="8:9" ht="12.75">
      <c r="H390" s="64"/>
      <c r="I390" s="64"/>
    </row>
    <row r="391" spans="8:9" ht="12.75">
      <c r="H391" s="64"/>
      <c r="I391" s="64"/>
    </row>
    <row r="392" spans="8:9" ht="12.75">
      <c r="H392" s="64"/>
      <c r="I392" s="64"/>
    </row>
    <row r="393" spans="8:9" ht="12.75">
      <c r="H393" s="64"/>
      <c r="I393" s="64"/>
    </row>
    <row r="394" spans="8:9" ht="12.75">
      <c r="H394" s="64"/>
      <c r="I394" s="64"/>
    </row>
    <row r="395" spans="8:9" ht="12.75">
      <c r="H395" s="64"/>
      <c r="I395" s="64"/>
    </row>
    <row r="396" spans="8:9" ht="12.75">
      <c r="H396" s="64"/>
      <c r="I396" s="64"/>
    </row>
    <row r="397" spans="8:9" ht="12.75">
      <c r="H397" s="64"/>
      <c r="I397" s="64"/>
    </row>
    <row r="398" spans="8:9" ht="12.75">
      <c r="H398" s="64"/>
      <c r="I398" s="64"/>
    </row>
    <row r="399" spans="8:9" ht="12.75">
      <c r="H399" s="64"/>
      <c r="I399" s="64"/>
    </row>
    <row r="400" spans="8:9" ht="12.75">
      <c r="H400" s="64"/>
      <c r="I400" s="64"/>
    </row>
    <row r="401" spans="8:9" ht="12.75">
      <c r="H401" s="64"/>
      <c r="I401" s="64"/>
    </row>
    <row r="402" spans="8:9" ht="12.75">
      <c r="H402" s="64"/>
      <c r="I402" s="64"/>
    </row>
    <row r="403" spans="8:9" ht="12.75">
      <c r="H403" s="64"/>
      <c r="I403" s="64"/>
    </row>
    <row r="404" spans="8:9" ht="12.75">
      <c r="H404" s="64"/>
      <c r="I404" s="64"/>
    </row>
    <row r="405" spans="8:9" ht="12.75">
      <c r="H405" s="64"/>
      <c r="I405" s="64"/>
    </row>
    <row r="406" spans="8:9" ht="12.75">
      <c r="H406" s="64"/>
      <c r="I406" s="64"/>
    </row>
    <row r="407" spans="8:9" ht="12.75">
      <c r="H407" s="64"/>
      <c r="I407" s="64"/>
    </row>
    <row r="408" spans="8:9" ht="12.75">
      <c r="H408" s="64"/>
      <c r="I408" s="64"/>
    </row>
    <row r="409" spans="8:9" ht="12.75">
      <c r="H409" s="64"/>
      <c r="I409" s="64"/>
    </row>
    <row r="410" spans="8:9" ht="12.75">
      <c r="H410" s="64"/>
      <c r="I410" s="64"/>
    </row>
    <row r="411" spans="8:9" ht="12.75">
      <c r="H411" s="64"/>
      <c r="I411" s="64"/>
    </row>
    <row r="412" spans="8:9" ht="12.75">
      <c r="H412" s="64"/>
      <c r="I412" s="64"/>
    </row>
    <row r="413" spans="8:9" ht="12.75">
      <c r="H413" s="64"/>
      <c r="I413" s="64"/>
    </row>
    <row r="414" spans="8:9" ht="12.75">
      <c r="H414" s="64"/>
      <c r="I414" s="64"/>
    </row>
    <row r="415" spans="8:9" ht="12.75">
      <c r="H415" s="64"/>
      <c r="I415" s="64"/>
    </row>
    <row r="416" spans="8:9" ht="12.75">
      <c r="H416" s="64"/>
      <c r="I416" s="64"/>
    </row>
    <row r="417" spans="8:9" ht="12.75">
      <c r="H417" s="64"/>
      <c r="I417" s="64"/>
    </row>
    <row r="418" spans="8:9" ht="12.75">
      <c r="H418" s="64"/>
      <c r="I418" s="64"/>
    </row>
    <row r="419" spans="8:9" ht="12.75">
      <c r="H419" s="64"/>
      <c r="I419" s="64"/>
    </row>
    <row r="420" spans="8:9" ht="12.75">
      <c r="H420" s="64"/>
      <c r="I420" s="64"/>
    </row>
    <row r="421" spans="8:9" ht="12.75">
      <c r="H421" s="64"/>
      <c r="I421" s="64"/>
    </row>
    <row r="422" spans="8:9" ht="12.75">
      <c r="H422" s="64"/>
      <c r="I422" s="64"/>
    </row>
    <row r="423" spans="8:9" ht="12.75">
      <c r="H423" s="64"/>
      <c r="I423" s="64"/>
    </row>
    <row r="424" spans="8:9" ht="12.75">
      <c r="H424" s="64"/>
      <c r="I424" s="64"/>
    </row>
    <row r="425" spans="8:9" ht="12.75">
      <c r="H425" s="64"/>
      <c r="I425" s="64"/>
    </row>
    <row r="426" spans="8:9" ht="12.75">
      <c r="H426" s="64"/>
      <c r="I426" s="64"/>
    </row>
    <row r="427" spans="8:9" ht="12.75">
      <c r="H427" s="64"/>
      <c r="I427" s="64"/>
    </row>
    <row r="428" spans="8:9" ht="12.75">
      <c r="H428" s="64"/>
      <c r="I428" s="64"/>
    </row>
    <row r="429" spans="8:9" ht="12.75">
      <c r="H429" s="64"/>
      <c r="I429" s="64"/>
    </row>
    <row r="430" spans="8:9" ht="12.75">
      <c r="H430" s="64"/>
      <c r="I430" s="64"/>
    </row>
    <row r="431" spans="8:9" ht="12.75">
      <c r="H431" s="64"/>
      <c r="I431" s="64"/>
    </row>
    <row r="432" spans="8:9" ht="12.75">
      <c r="H432" s="64"/>
      <c r="I432" s="64"/>
    </row>
    <row r="433" spans="8:9" ht="12.75">
      <c r="H433" s="64"/>
      <c r="I433" s="64"/>
    </row>
    <row r="434" spans="8:9" ht="12.75">
      <c r="H434" s="64"/>
      <c r="I434" s="64"/>
    </row>
    <row r="435" spans="8:9" ht="12.75">
      <c r="H435" s="64"/>
      <c r="I435" s="64"/>
    </row>
    <row r="436" spans="8:9" ht="12.75">
      <c r="H436" s="64"/>
      <c r="I436" s="64"/>
    </row>
    <row r="437" spans="8:9" ht="12.75">
      <c r="H437" s="64"/>
      <c r="I437" s="64"/>
    </row>
    <row r="438" spans="8:9" ht="12.75">
      <c r="H438" s="64"/>
      <c r="I438" s="64"/>
    </row>
    <row r="439" spans="8:9" ht="12.75">
      <c r="H439" s="64"/>
      <c r="I439" s="64"/>
    </row>
    <row r="440" spans="8:9" ht="12.75">
      <c r="H440" s="64"/>
      <c r="I440" s="64"/>
    </row>
    <row r="441" spans="8:9" ht="12.75">
      <c r="H441" s="64"/>
      <c r="I441" s="64"/>
    </row>
    <row r="442" spans="8:9" ht="12.75">
      <c r="H442" s="64"/>
      <c r="I442" s="64"/>
    </row>
    <row r="443" spans="8:9" ht="12.75">
      <c r="H443" s="64"/>
      <c r="I443" s="64"/>
    </row>
    <row r="444" spans="8:9" ht="12.75">
      <c r="H444" s="64"/>
      <c r="I444" s="64"/>
    </row>
    <row r="445" spans="8:9" ht="12.75">
      <c r="H445" s="64"/>
      <c r="I445" s="64"/>
    </row>
    <row r="446" spans="8:9" ht="12.75">
      <c r="H446" s="64"/>
      <c r="I446" s="64"/>
    </row>
    <row r="447" spans="8:9" ht="12.75">
      <c r="H447" s="64"/>
      <c r="I447" s="64"/>
    </row>
    <row r="448" spans="8:9" ht="12.75">
      <c r="H448" s="64"/>
      <c r="I448" s="64"/>
    </row>
    <row r="449" spans="8:9" ht="12.75">
      <c r="H449" s="64"/>
      <c r="I449" s="64"/>
    </row>
    <row r="450" spans="8:9" ht="12.75">
      <c r="H450" s="64"/>
      <c r="I450" s="64"/>
    </row>
    <row r="451" spans="8:9" ht="12.75">
      <c r="H451" s="64"/>
      <c r="I451" s="64"/>
    </row>
    <row r="452" spans="8:9" ht="12.75">
      <c r="H452" s="64"/>
      <c r="I452" s="64"/>
    </row>
    <row r="453" spans="8:9" ht="12.75">
      <c r="H453" s="64"/>
      <c r="I453" s="64"/>
    </row>
    <row r="454" spans="8:9" ht="12.75">
      <c r="H454" s="64"/>
      <c r="I454" s="64"/>
    </row>
    <row r="455" spans="8:9" ht="12.75">
      <c r="H455" s="64"/>
      <c r="I455" s="64"/>
    </row>
    <row r="456" spans="8:9" ht="12.75">
      <c r="H456" s="64"/>
      <c r="I456" s="64"/>
    </row>
    <row r="457" spans="8:9" ht="12.75">
      <c r="H457" s="64"/>
      <c r="I457" s="64"/>
    </row>
    <row r="458" spans="8:9" ht="12.75">
      <c r="H458" s="64"/>
      <c r="I458" s="64"/>
    </row>
    <row r="459" spans="8:9" ht="12.75">
      <c r="H459" s="64"/>
      <c r="I459" s="64"/>
    </row>
    <row r="460" spans="8:9" ht="12.75">
      <c r="H460" s="64"/>
      <c r="I460" s="64"/>
    </row>
    <row r="461" spans="8:9" ht="12.75">
      <c r="H461" s="64"/>
      <c r="I461" s="64"/>
    </row>
    <row r="462" spans="8:9" ht="12.75">
      <c r="H462" s="64"/>
      <c r="I462" s="64"/>
    </row>
    <row r="463" spans="8:9" ht="12.75">
      <c r="H463" s="64"/>
      <c r="I463" s="64"/>
    </row>
    <row r="464" spans="8:9" ht="12.75">
      <c r="H464" s="64"/>
      <c r="I464" s="64"/>
    </row>
    <row r="465" spans="8:9" ht="12.75">
      <c r="H465" s="64"/>
      <c r="I465" s="64"/>
    </row>
    <row r="466" spans="8:9" ht="12.75">
      <c r="H466" s="64"/>
      <c r="I466" s="64"/>
    </row>
    <row r="467" spans="8:9" ht="12.75">
      <c r="H467" s="64"/>
      <c r="I467" s="64"/>
    </row>
    <row r="468" spans="8:9" ht="12.75">
      <c r="H468" s="64"/>
      <c r="I468" s="64"/>
    </row>
    <row r="469" spans="8:9" ht="12.75">
      <c r="H469" s="64"/>
      <c r="I469" s="64"/>
    </row>
    <row r="470" spans="8:9" ht="12.75">
      <c r="H470" s="64"/>
      <c r="I470" s="64"/>
    </row>
    <row r="471" spans="8:9" ht="12.75">
      <c r="H471" s="64"/>
      <c r="I471" s="64"/>
    </row>
    <row r="472" spans="8:9" ht="12.75">
      <c r="H472" s="64"/>
      <c r="I472" s="64"/>
    </row>
    <row r="473" spans="8:9" ht="12.75">
      <c r="H473" s="64"/>
      <c r="I473" s="64"/>
    </row>
    <row r="474" spans="8:9" ht="12.75">
      <c r="H474" s="64"/>
      <c r="I474" s="64"/>
    </row>
    <row r="475" spans="8:9" ht="12.75">
      <c r="H475" s="64"/>
      <c r="I475" s="64"/>
    </row>
    <row r="476" spans="8:9" ht="12.75">
      <c r="H476" s="64"/>
      <c r="I476" s="64"/>
    </row>
    <row r="477" spans="8:9" ht="12.75">
      <c r="H477" s="64"/>
      <c r="I477" s="64"/>
    </row>
    <row r="478" spans="8:9" ht="12.75">
      <c r="H478" s="64"/>
      <c r="I478" s="64"/>
    </row>
    <row r="479" spans="8:9" ht="12.75">
      <c r="H479" s="64"/>
      <c r="I479" s="64"/>
    </row>
    <row r="480" spans="8:9" ht="12.75">
      <c r="H480" s="64"/>
      <c r="I480" s="64"/>
    </row>
    <row r="481" spans="8:9" ht="12.75">
      <c r="H481" s="64"/>
      <c r="I481" s="64"/>
    </row>
    <row r="482" spans="8:9" ht="12.75">
      <c r="H482" s="64"/>
      <c r="I482" s="64"/>
    </row>
    <row r="483" spans="8:9" ht="12.75">
      <c r="H483" s="64"/>
      <c r="I483" s="64"/>
    </row>
    <row r="484" spans="8:9" ht="12.75">
      <c r="H484" s="64"/>
      <c r="I484" s="64"/>
    </row>
    <row r="485" spans="8:9" ht="12.75">
      <c r="H485" s="64"/>
      <c r="I485" s="64"/>
    </row>
    <row r="486" spans="8:9" ht="12.75">
      <c r="H486" s="64"/>
      <c r="I486" s="64"/>
    </row>
    <row r="487" spans="8:9" ht="12.75">
      <c r="H487" s="64"/>
      <c r="I487" s="64"/>
    </row>
    <row r="488" spans="8:9" ht="12.75">
      <c r="H488" s="64"/>
      <c r="I488" s="64"/>
    </row>
    <row r="489" spans="8:9" ht="12.75">
      <c r="H489" s="64"/>
      <c r="I489" s="64"/>
    </row>
    <row r="490" spans="8:9" ht="12.75">
      <c r="H490" s="64"/>
      <c r="I490" s="64"/>
    </row>
    <row r="491" spans="8:9" ht="12.75">
      <c r="H491" s="64"/>
      <c r="I491" s="64"/>
    </row>
    <row r="492" spans="8:9" ht="12.75">
      <c r="H492" s="64"/>
      <c r="I492" s="64"/>
    </row>
    <row r="493" spans="8:9" ht="12.75">
      <c r="H493" s="64"/>
      <c r="I493" s="64"/>
    </row>
    <row r="494" spans="8:9" ht="12.75">
      <c r="H494" s="64"/>
      <c r="I494" s="64"/>
    </row>
    <row r="495" spans="8:9" ht="12.75">
      <c r="H495" s="64"/>
      <c r="I495" s="64"/>
    </row>
    <row r="496" spans="8:9" ht="12.75">
      <c r="H496" s="64"/>
      <c r="I496" s="64"/>
    </row>
    <row r="497" spans="8:9" ht="12.75">
      <c r="H497" s="64"/>
      <c r="I497" s="64"/>
    </row>
    <row r="498" spans="8:9" ht="12.75">
      <c r="H498" s="64"/>
      <c r="I498" s="64"/>
    </row>
    <row r="499" spans="8:9" ht="12.75">
      <c r="H499" s="64"/>
      <c r="I499" s="64"/>
    </row>
    <row r="500" spans="8:9" ht="12.75">
      <c r="H500" s="64"/>
      <c r="I500" s="64"/>
    </row>
    <row r="501" spans="8:9" ht="12.75">
      <c r="H501" s="64"/>
      <c r="I501" s="64"/>
    </row>
    <row r="502" spans="8:9" ht="12.75">
      <c r="H502" s="64"/>
      <c r="I502" s="64"/>
    </row>
    <row r="503" spans="8:9" ht="12.75">
      <c r="H503" s="64"/>
      <c r="I503" s="64"/>
    </row>
    <row r="504" spans="8:9" ht="12.75">
      <c r="H504" s="64"/>
      <c r="I504" s="64"/>
    </row>
    <row r="505" spans="8:9" ht="12.75">
      <c r="H505" s="64"/>
      <c r="I505" s="64"/>
    </row>
    <row r="506" spans="8:9" ht="12.75">
      <c r="H506" s="64"/>
      <c r="I506" s="64"/>
    </row>
    <row r="507" spans="8:9" ht="12.75">
      <c r="H507" s="64"/>
      <c r="I507" s="64"/>
    </row>
    <row r="508" spans="8:9" ht="12.75">
      <c r="H508" s="64"/>
      <c r="I508" s="64"/>
    </row>
    <row r="509" spans="8:9" ht="12.75">
      <c r="H509" s="64"/>
      <c r="I509" s="64"/>
    </row>
    <row r="510" spans="8:9" ht="12.75">
      <c r="H510" s="64"/>
      <c r="I510" s="64"/>
    </row>
    <row r="511" spans="8:9" ht="12.75">
      <c r="H511" s="64"/>
      <c r="I511" s="64"/>
    </row>
    <row r="512" spans="8:9" ht="12.75">
      <c r="H512" s="64"/>
      <c r="I512" s="64"/>
    </row>
    <row r="513" spans="8:9" ht="12.75">
      <c r="H513" s="64"/>
      <c r="I513" s="64"/>
    </row>
    <row r="514" spans="8:9" ht="12.75">
      <c r="H514" s="64"/>
      <c r="I514" s="64"/>
    </row>
    <row r="515" spans="8:9" ht="12.75">
      <c r="H515" s="64"/>
      <c r="I515" s="64"/>
    </row>
    <row r="516" spans="8:9" ht="12.75">
      <c r="H516" s="64"/>
      <c r="I516" s="64"/>
    </row>
    <row r="517" spans="8:9" ht="12.75">
      <c r="H517" s="64"/>
      <c r="I517" s="64"/>
    </row>
    <row r="518" spans="8:9" ht="12.75">
      <c r="H518" s="64"/>
      <c r="I518" s="64"/>
    </row>
    <row r="519" spans="8:9" ht="12.75">
      <c r="H519" s="64"/>
      <c r="I519" s="64"/>
    </row>
    <row r="520" spans="8:9" ht="12.75">
      <c r="H520" s="64"/>
      <c r="I520" s="64"/>
    </row>
    <row r="521" spans="8:9" ht="12.75">
      <c r="H521" s="64"/>
      <c r="I521" s="64"/>
    </row>
    <row r="522" spans="8:9" ht="12.75">
      <c r="H522" s="64"/>
      <c r="I522" s="64"/>
    </row>
    <row r="523" spans="8:9" ht="12.75">
      <c r="H523" s="64"/>
      <c r="I523" s="64"/>
    </row>
    <row r="524" spans="8:9" ht="12.75">
      <c r="H524" s="64"/>
      <c r="I524" s="64"/>
    </row>
    <row r="525" spans="8:9" ht="12.75">
      <c r="H525" s="64"/>
      <c r="I525" s="64"/>
    </row>
    <row r="526" spans="8:9" ht="12.75">
      <c r="H526" s="64"/>
      <c r="I526" s="64"/>
    </row>
    <row r="527" spans="8:9" ht="12.75">
      <c r="H527" s="64"/>
      <c r="I527" s="64"/>
    </row>
    <row r="528" spans="8:9" ht="12.75">
      <c r="H528" s="64"/>
      <c r="I528" s="64"/>
    </row>
    <row r="529" spans="8:9" ht="12.75">
      <c r="H529" s="64"/>
      <c r="I529" s="64"/>
    </row>
    <row r="530" spans="8:9" ht="12.75">
      <c r="H530" s="64"/>
      <c r="I530" s="64"/>
    </row>
    <row r="531" spans="8:9" ht="12.75">
      <c r="H531" s="64"/>
      <c r="I531" s="64"/>
    </row>
    <row r="532" spans="8:9" ht="12.75">
      <c r="H532" s="64"/>
      <c r="I532" s="64"/>
    </row>
    <row r="533" spans="8:9" ht="12.75">
      <c r="H533" s="64"/>
      <c r="I533" s="64"/>
    </row>
    <row r="534" spans="8:9" ht="12.75">
      <c r="H534" s="64"/>
      <c r="I534" s="64"/>
    </row>
    <row r="535" spans="8:9" ht="12.75">
      <c r="H535" s="64"/>
      <c r="I535" s="64"/>
    </row>
    <row r="536" spans="8:9" ht="12.75">
      <c r="H536" s="64"/>
      <c r="I536" s="64"/>
    </row>
    <row r="537" spans="8:9" ht="12.75">
      <c r="H537" s="64"/>
      <c r="I537" s="64"/>
    </row>
    <row r="538" spans="8:9" ht="12.75">
      <c r="H538" s="64"/>
      <c r="I538" s="64"/>
    </row>
    <row r="539" spans="8:9" ht="12.75">
      <c r="H539" s="64"/>
      <c r="I539" s="64"/>
    </row>
    <row r="540" spans="8:9" ht="12.75">
      <c r="H540" s="64"/>
      <c r="I540" s="64"/>
    </row>
    <row r="541" spans="8:9" ht="12.75">
      <c r="H541" s="64"/>
      <c r="I541" s="64"/>
    </row>
    <row r="542" spans="8:9" ht="12.75">
      <c r="H542" s="64"/>
      <c r="I542" s="64"/>
    </row>
    <row r="543" spans="8:9" ht="12.75">
      <c r="H543" s="64"/>
      <c r="I543" s="64"/>
    </row>
    <row r="544" spans="8:9" ht="12.75">
      <c r="H544" s="64"/>
      <c r="I544" s="64"/>
    </row>
    <row r="545" spans="8:9" ht="12.75">
      <c r="H545" s="64"/>
      <c r="I545" s="64"/>
    </row>
    <row r="546" spans="8:9" ht="12.75">
      <c r="H546" s="64"/>
      <c r="I546" s="64"/>
    </row>
    <row r="547" spans="8:9" ht="12.75">
      <c r="H547" s="64"/>
      <c r="I547" s="64"/>
    </row>
    <row r="548" spans="8:9" ht="12.75">
      <c r="H548" s="64"/>
      <c r="I548" s="64"/>
    </row>
    <row r="549" spans="8:9" ht="12.75">
      <c r="H549" s="64"/>
      <c r="I549" s="64"/>
    </row>
    <row r="550" spans="8:9" ht="12.75">
      <c r="H550" s="64"/>
      <c r="I550" s="64"/>
    </row>
    <row r="551" spans="8:9" ht="12.75">
      <c r="H551" s="64"/>
      <c r="I551" s="64"/>
    </row>
    <row r="552" spans="8:9" ht="12.75">
      <c r="H552" s="64"/>
      <c r="I552" s="64"/>
    </row>
    <row r="553" spans="8:9" ht="12.75">
      <c r="H553" s="64"/>
      <c r="I553" s="64"/>
    </row>
    <row r="554" spans="8:9" ht="12.75">
      <c r="H554" s="64"/>
      <c r="I554" s="64"/>
    </row>
    <row r="555" spans="8:9" ht="12.75">
      <c r="H555" s="64"/>
      <c r="I555" s="64"/>
    </row>
    <row r="556" spans="8:9" ht="12.75">
      <c r="H556" s="64"/>
      <c r="I556" s="64"/>
    </row>
    <row r="557" spans="8:9" ht="12.75">
      <c r="H557" s="64"/>
      <c r="I557" s="64"/>
    </row>
    <row r="558" spans="8:9" ht="12.75">
      <c r="H558" s="64"/>
      <c r="I558" s="64"/>
    </row>
    <row r="559" spans="8:9" ht="12.75">
      <c r="H559" s="64"/>
      <c r="I559" s="64"/>
    </row>
    <row r="560" spans="8:9" ht="12.75">
      <c r="H560" s="64"/>
      <c r="I560" s="64"/>
    </row>
    <row r="561" spans="8:9" ht="12.75">
      <c r="H561" s="64"/>
      <c r="I561" s="64"/>
    </row>
    <row r="562" spans="8:9" ht="12.75">
      <c r="H562" s="64"/>
      <c r="I562" s="64"/>
    </row>
    <row r="563" spans="8:9" ht="12.75">
      <c r="H563" s="64"/>
      <c r="I563" s="64"/>
    </row>
    <row r="564" spans="8:9" ht="12.75">
      <c r="H564" s="64"/>
      <c r="I564" s="64"/>
    </row>
    <row r="565" spans="8:9" ht="12.75">
      <c r="H565" s="64"/>
      <c r="I565" s="64"/>
    </row>
    <row r="566" spans="8:9" ht="12.75">
      <c r="H566" s="64"/>
      <c r="I566" s="64"/>
    </row>
    <row r="567" spans="8:9" ht="12.75">
      <c r="H567" s="64"/>
      <c r="I567" s="64"/>
    </row>
    <row r="568" spans="8:9" ht="12.75">
      <c r="H568" s="64"/>
      <c r="I568" s="64"/>
    </row>
    <row r="569" spans="8:9" ht="12.75">
      <c r="H569" s="64"/>
      <c r="I569" s="64"/>
    </row>
    <row r="570" spans="8:9" ht="12.75">
      <c r="H570" s="64"/>
      <c r="I570" s="64"/>
    </row>
    <row r="571" spans="8:9" ht="12.75">
      <c r="H571" s="64"/>
      <c r="I571" s="64"/>
    </row>
    <row r="572" spans="8:9" ht="12.75">
      <c r="H572" s="64"/>
      <c r="I572" s="64"/>
    </row>
    <row r="573" spans="8:9" ht="12.75">
      <c r="H573" s="64"/>
      <c r="I573" s="64"/>
    </row>
    <row r="574" spans="8:9" ht="12.75">
      <c r="H574" s="64"/>
      <c r="I574" s="64"/>
    </row>
    <row r="575" spans="8:9" ht="12.75">
      <c r="H575" s="64"/>
      <c r="I575" s="64"/>
    </row>
    <row r="576" spans="8:9" ht="12.75">
      <c r="H576" s="64"/>
      <c r="I576" s="64"/>
    </row>
    <row r="577" spans="8:9" ht="12.75">
      <c r="H577" s="64"/>
      <c r="I577" s="64"/>
    </row>
    <row r="578" spans="8:9" ht="12.75">
      <c r="H578" s="64"/>
      <c r="I578" s="64"/>
    </row>
    <row r="579" spans="8:9" ht="12.75">
      <c r="H579" s="64"/>
      <c r="I579" s="64"/>
    </row>
    <row r="580" spans="8:9" ht="12.75">
      <c r="H580" s="64"/>
      <c r="I580" s="64"/>
    </row>
    <row r="581" spans="8:9" ht="12.75">
      <c r="H581" s="64"/>
      <c r="I581" s="64"/>
    </row>
    <row r="582" spans="8:9" ht="12.75">
      <c r="H582" s="64"/>
      <c r="I582" s="64"/>
    </row>
    <row r="583" spans="8:9" ht="12.75">
      <c r="H583" s="64"/>
      <c r="I583" s="64"/>
    </row>
    <row r="584" spans="8:9" ht="12.75">
      <c r="H584" s="64"/>
      <c r="I584" s="64"/>
    </row>
    <row r="585" spans="8:9" ht="12.75">
      <c r="H585" s="64"/>
      <c r="I585" s="64"/>
    </row>
    <row r="586" spans="8:9" ht="12.75">
      <c r="H586" s="64"/>
      <c r="I586" s="64"/>
    </row>
    <row r="587" spans="8:9" ht="12.75">
      <c r="H587" s="64"/>
      <c r="I587" s="64"/>
    </row>
    <row r="588" spans="8:9" ht="12.75">
      <c r="H588" s="64"/>
      <c r="I588" s="64"/>
    </row>
    <row r="589" spans="8:9" ht="12.75">
      <c r="H589" s="64"/>
      <c r="I589" s="64"/>
    </row>
    <row r="590" spans="8:9" ht="12.75">
      <c r="H590" s="64"/>
      <c r="I590" s="64"/>
    </row>
    <row r="591" spans="8:9" ht="12.75">
      <c r="H591" s="64"/>
      <c r="I591" s="64"/>
    </row>
    <row r="592" spans="8:9" ht="12.75">
      <c r="H592" s="64"/>
      <c r="I592" s="64"/>
    </row>
    <row r="593" spans="8:9" ht="12.75">
      <c r="H593" s="64"/>
      <c r="I593" s="64"/>
    </row>
    <row r="594" spans="8:9" ht="12.75">
      <c r="H594" s="64"/>
      <c r="I594" s="64"/>
    </row>
    <row r="595" spans="8:9" ht="12.75">
      <c r="H595" s="64"/>
      <c r="I595" s="64"/>
    </row>
    <row r="596" spans="8:9" ht="12.75">
      <c r="H596" s="64"/>
      <c r="I596" s="64"/>
    </row>
    <row r="597" spans="8:9" ht="12.75">
      <c r="H597" s="64"/>
      <c r="I597" s="64"/>
    </row>
    <row r="598" spans="8:9" ht="12.75">
      <c r="H598" s="64"/>
      <c r="I598" s="64"/>
    </row>
    <row r="599" spans="8:9" ht="12.75">
      <c r="H599" s="64"/>
      <c r="I599" s="64"/>
    </row>
    <row r="600" spans="8:9" ht="12.75">
      <c r="H600" s="64"/>
      <c r="I600" s="64"/>
    </row>
    <row r="601" spans="8:9" ht="12.75">
      <c r="H601" s="64"/>
      <c r="I601" s="64"/>
    </row>
    <row r="602" spans="8:9" ht="12.75">
      <c r="H602" s="64"/>
      <c r="I602" s="64"/>
    </row>
    <row r="603" spans="8:9" ht="12.75">
      <c r="H603" s="64"/>
      <c r="I603" s="64"/>
    </row>
    <row r="604" spans="8:9" ht="12.75">
      <c r="H604" s="64"/>
      <c r="I604" s="64"/>
    </row>
    <row r="605" spans="8:9" ht="12.75">
      <c r="H605" s="64"/>
      <c r="I605" s="64"/>
    </row>
    <row r="606" spans="8:9" ht="12.75">
      <c r="H606" s="64"/>
      <c r="I606" s="64"/>
    </row>
    <row r="607" spans="8:9" ht="12.75">
      <c r="H607" s="64"/>
      <c r="I607" s="64"/>
    </row>
    <row r="608" spans="8:9" ht="12.75">
      <c r="H608" s="64"/>
      <c r="I608" s="64"/>
    </row>
    <row r="609" spans="8:9" ht="12.75">
      <c r="H609" s="64"/>
      <c r="I609" s="64"/>
    </row>
    <row r="610" spans="8:9" ht="12.75">
      <c r="H610" s="64"/>
      <c r="I610" s="64"/>
    </row>
    <row r="611" spans="8:9" ht="12.75">
      <c r="H611" s="64"/>
      <c r="I611" s="64"/>
    </row>
    <row r="612" spans="8:9" ht="12.75">
      <c r="H612" s="64"/>
      <c r="I612" s="64"/>
    </row>
    <row r="613" spans="8:9" ht="12.75">
      <c r="H613" s="64"/>
      <c r="I613" s="64"/>
    </row>
    <row r="614" spans="8:9" ht="12.75">
      <c r="H614" s="64"/>
      <c r="I614" s="64"/>
    </row>
    <row r="615" spans="8:9" ht="12.75">
      <c r="H615" s="64"/>
      <c r="I615" s="64"/>
    </row>
    <row r="616" spans="8:9" ht="12.75">
      <c r="H616" s="64"/>
      <c r="I616" s="64"/>
    </row>
    <row r="617" spans="8:9" ht="12.75">
      <c r="H617" s="64"/>
      <c r="I617" s="64"/>
    </row>
    <row r="618" spans="8:9" ht="12.75">
      <c r="H618" s="64"/>
      <c r="I618" s="64"/>
    </row>
    <row r="619" spans="8:9" ht="12.75">
      <c r="H619" s="64"/>
      <c r="I619" s="64"/>
    </row>
    <row r="620" spans="8:9" ht="12.75">
      <c r="H620" s="64"/>
      <c r="I620" s="64"/>
    </row>
    <row r="621" spans="8:9" ht="12.75">
      <c r="H621" s="64"/>
      <c r="I621" s="64"/>
    </row>
    <row r="622" spans="8:9" ht="12.75">
      <c r="H622" s="64"/>
      <c r="I622" s="64"/>
    </row>
    <row r="623" spans="8:9" ht="12.75">
      <c r="H623" s="64"/>
      <c r="I623" s="64"/>
    </row>
    <row r="624" spans="8:9" ht="12.75">
      <c r="H624" s="64"/>
      <c r="I624" s="64"/>
    </row>
    <row r="625" spans="8:9" ht="12.75">
      <c r="H625" s="64"/>
      <c r="I625" s="64"/>
    </row>
    <row r="626" spans="8:9" ht="12.75">
      <c r="H626" s="64"/>
      <c r="I626" s="64"/>
    </row>
    <row r="627" spans="8:9" ht="12.75">
      <c r="H627" s="64"/>
      <c r="I627" s="64"/>
    </row>
    <row r="628" spans="8:9" ht="12.75">
      <c r="H628" s="64"/>
      <c r="I628" s="64"/>
    </row>
    <row r="629" spans="8:9" ht="12.75">
      <c r="H629" s="64"/>
      <c r="I629" s="64"/>
    </row>
    <row r="630" spans="8:9" ht="12.75">
      <c r="H630" s="64"/>
      <c r="I630" s="64"/>
    </row>
    <row r="631" spans="8:9" ht="12.75">
      <c r="H631" s="64"/>
      <c r="I631" s="64"/>
    </row>
    <row r="632" spans="8:9" ht="12.75">
      <c r="H632" s="64"/>
      <c r="I632" s="64"/>
    </row>
    <row r="633" spans="8:9" ht="12.75">
      <c r="H633" s="64"/>
      <c r="I633" s="64"/>
    </row>
    <row r="634" spans="8:9" ht="12.75">
      <c r="H634" s="64"/>
      <c r="I634" s="64"/>
    </row>
    <row r="635" spans="8:9" ht="12.75">
      <c r="H635" s="64"/>
      <c r="I635" s="64"/>
    </row>
    <row r="636" spans="8:9" ht="12.75">
      <c r="H636" s="64"/>
      <c r="I636" s="64"/>
    </row>
    <row r="637" spans="8:9" ht="12.75">
      <c r="H637" s="64"/>
      <c r="I637" s="64"/>
    </row>
    <row r="638" spans="8:9" ht="12.75">
      <c r="H638" s="64"/>
      <c r="I638" s="64"/>
    </row>
    <row r="639" spans="8:9" ht="12.75">
      <c r="H639" s="64"/>
      <c r="I639" s="64"/>
    </row>
    <row r="640" spans="8:9" ht="12.75">
      <c r="H640" s="64"/>
      <c r="I640" s="64"/>
    </row>
    <row r="641" spans="8:9" ht="12.75">
      <c r="H641" s="64"/>
      <c r="I641" s="64"/>
    </row>
    <row r="642" spans="8:9" ht="12.75">
      <c r="H642" s="64"/>
      <c r="I642" s="64"/>
    </row>
    <row r="643" spans="8:9" ht="12.75">
      <c r="H643" s="64"/>
      <c r="I643" s="64"/>
    </row>
    <row r="644" spans="8:9" ht="12.75">
      <c r="H644" s="64"/>
      <c r="I644" s="64"/>
    </row>
    <row r="645" spans="8:9" ht="12.75">
      <c r="H645" s="64"/>
      <c r="I645" s="64"/>
    </row>
    <row r="646" spans="8:9" ht="12.75">
      <c r="H646" s="64"/>
      <c r="I646" s="64"/>
    </row>
    <row r="647" spans="8:9" ht="12.75">
      <c r="H647" s="64"/>
      <c r="I647" s="64"/>
    </row>
    <row r="648" spans="8:9" ht="12.75">
      <c r="H648" s="64"/>
      <c r="I648" s="64"/>
    </row>
    <row r="649" spans="8:9" ht="12.75">
      <c r="H649" s="64"/>
      <c r="I649" s="64"/>
    </row>
    <row r="650" spans="8:9" ht="12.75">
      <c r="H650" s="64"/>
      <c r="I650" s="64"/>
    </row>
    <row r="651" spans="8:9" ht="12.75">
      <c r="H651" s="64"/>
      <c r="I651" s="64"/>
    </row>
    <row r="652" spans="8:9" ht="12.75">
      <c r="H652" s="64"/>
      <c r="I652" s="64"/>
    </row>
    <row r="653" spans="8:9" ht="12.75">
      <c r="H653" s="64"/>
      <c r="I653" s="64"/>
    </row>
    <row r="654" spans="8:9" ht="12.75">
      <c r="H654" s="64"/>
      <c r="I654" s="64"/>
    </row>
    <row r="655" spans="8:9" ht="12.75">
      <c r="H655" s="64"/>
      <c r="I655" s="64"/>
    </row>
    <row r="656" spans="8:9" ht="12.75">
      <c r="H656" s="64"/>
      <c r="I656" s="64"/>
    </row>
    <row r="657" spans="8:9" ht="12.75">
      <c r="H657" s="64"/>
      <c r="I657" s="64"/>
    </row>
    <row r="658" spans="8:9" ht="12.75">
      <c r="H658" s="64"/>
      <c r="I658" s="64"/>
    </row>
    <row r="659" spans="8:9" ht="12.75">
      <c r="H659" s="64"/>
      <c r="I659" s="64"/>
    </row>
    <row r="660" spans="8:9" ht="12.75">
      <c r="H660" s="64"/>
      <c r="I660" s="64"/>
    </row>
    <row r="661" spans="8:9" ht="12.75">
      <c r="H661" s="64"/>
      <c r="I661" s="64"/>
    </row>
    <row r="662" spans="8:9" ht="12.75">
      <c r="H662" s="64"/>
      <c r="I662" s="64"/>
    </row>
    <row r="663" spans="8:9" ht="12.75">
      <c r="H663" s="64"/>
      <c r="I663" s="64"/>
    </row>
    <row r="664" spans="8:9" ht="12.75">
      <c r="H664" s="64"/>
      <c r="I664" s="64"/>
    </row>
    <row r="665" spans="8:9" ht="12.75">
      <c r="H665" s="64"/>
      <c r="I665" s="64"/>
    </row>
    <row r="666" spans="8:9" ht="12.75">
      <c r="H666" s="64"/>
      <c r="I666" s="64"/>
    </row>
    <row r="667" spans="8:9" ht="12.75">
      <c r="H667" s="64"/>
      <c r="I667" s="64"/>
    </row>
    <row r="668" spans="8:9" ht="12.75">
      <c r="H668" s="64"/>
      <c r="I668" s="64"/>
    </row>
    <row r="669" spans="8:9" ht="12.75">
      <c r="H669" s="64"/>
      <c r="I669" s="64"/>
    </row>
    <row r="670" spans="8:9" ht="12.75">
      <c r="H670" s="64"/>
      <c r="I670" s="64"/>
    </row>
    <row r="671" spans="8:9" ht="12.75">
      <c r="H671" s="64"/>
      <c r="I671" s="64"/>
    </row>
    <row r="672" spans="8:9" ht="12.75">
      <c r="H672" s="64"/>
      <c r="I672" s="64"/>
    </row>
    <row r="673" spans="8:9" ht="12.75">
      <c r="H673" s="64"/>
      <c r="I673" s="64"/>
    </row>
    <row r="674" spans="8:9" ht="12.75">
      <c r="H674" s="64"/>
      <c r="I674" s="64"/>
    </row>
    <row r="675" spans="8:9" ht="12.75">
      <c r="H675" s="64"/>
      <c r="I675" s="64"/>
    </row>
    <row r="676" spans="8:9" ht="12.75">
      <c r="H676" s="64"/>
      <c r="I676" s="64"/>
    </row>
    <row r="677" spans="8:9" ht="12.75">
      <c r="H677" s="64"/>
      <c r="I677" s="64"/>
    </row>
    <row r="678" spans="8:9" ht="12.75">
      <c r="H678" s="64"/>
      <c r="I678" s="64"/>
    </row>
    <row r="679" spans="8:9" ht="12.75">
      <c r="H679" s="64"/>
      <c r="I679" s="64"/>
    </row>
    <row r="680" spans="8:9" ht="12.75">
      <c r="H680" s="64"/>
      <c r="I680" s="64"/>
    </row>
    <row r="681" spans="8:9" ht="12.75">
      <c r="H681" s="64"/>
      <c r="I681" s="64"/>
    </row>
    <row r="682" spans="8:9" ht="12.75">
      <c r="H682" s="64"/>
      <c r="I682" s="64"/>
    </row>
    <row r="683" spans="8:9" ht="12.75">
      <c r="H683" s="64"/>
      <c r="I683" s="64"/>
    </row>
    <row r="684" spans="8:9" ht="12.75">
      <c r="H684" s="64"/>
      <c r="I684" s="64"/>
    </row>
    <row r="685" spans="8:9" ht="12.75">
      <c r="H685" s="64"/>
      <c r="I685" s="64"/>
    </row>
    <row r="686" spans="8:9" ht="12.75">
      <c r="H686" s="64"/>
      <c r="I686" s="64"/>
    </row>
    <row r="687" spans="8:9" ht="12.75">
      <c r="H687" s="64"/>
      <c r="I687" s="64"/>
    </row>
    <row r="688" spans="8:9" ht="12.75">
      <c r="H688" s="64"/>
      <c r="I688" s="64"/>
    </row>
    <row r="689" spans="8:9" ht="12.75">
      <c r="H689" s="64"/>
      <c r="I689" s="64"/>
    </row>
    <row r="690" spans="8:9" ht="12.75">
      <c r="H690" s="64"/>
      <c r="I690" s="64"/>
    </row>
    <row r="691" spans="8:9" ht="12.75">
      <c r="H691" s="64"/>
      <c r="I691" s="64"/>
    </row>
    <row r="692" spans="8:9" ht="12.75">
      <c r="H692" s="64"/>
      <c r="I692" s="64"/>
    </row>
    <row r="693" spans="8:9" ht="12.75">
      <c r="H693" s="64"/>
      <c r="I693" s="64"/>
    </row>
    <row r="694" spans="8:9" ht="12.75">
      <c r="H694" s="64"/>
      <c r="I694" s="64"/>
    </row>
    <row r="695" spans="8:9" ht="12.75">
      <c r="H695" s="64"/>
      <c r="I695" s="64"/>
    </row>
    <row r="696" spans="8:9" ht="12.75">
      <c r="H696" s="64"/>
      <c r="I696" s="64"/>
    </row>
    <row r="697" spans="8:9" ht="12.75">
      <c r="H697" s="64"/>
      <c r="I697" s="64"/>
    </row>
    <row r="698" spans="8:9" ht="12.75">
      <c r="H698" s="64"/>
      <c r="I698" s="64"/>
    </row>
    <row r="699" spans="8:9" ht="12.75">
      <c r="H699" s="64"/>
      <c r="I699" s="64"/>
    </row>
    <row r="700" spans="8:9" ht="12.75">
      <c r="H700" s="64"/>
      <c r="I700" s="64"/>
    </row>
    <row r="701" spans="8:9" ht="12.75">
      <c r="H701" s="64"/>
      <c r="I701" s="64"/>
    </row>
    <row r="702" spans="8:9" ht="12.75">
      <c r="H702" s="64"/>
      <c r="I702" s="64"/>
    </row>
    <row r="703" spans="8:9" ht="12.75">
      <c r="H703" s="64"/>
      <c r="I703" s="64"/>
    </row>
    <row r="704" spans="8:9" ht="12.75">
      <c r="H704" s="64"/>
      <c r="I704" s="64"/>
    </row>
    <row r="705" spans="8:9" ht="12.75">
      <c r="H705" s="64"/>
      <c r="I705" s="64"/>
    </row>
    <row r="706" spans="8:9" ht="12.75">
      <c r="H706" s="64"/>
      <c r="I706" s="64"/>
    </row>
    <row r="707" spans="8:9" ht="12.75">
      <c r="H707" s="64"/>
      <c r="I707" s="64"/>
    </row>
    <row r="708" spans="8:9" ht="12.75">
      <c r="H708" s="64"/>
      <c r="I708" s="64"/>
    </row>
    <row r="709" spans="8:9" ht="12.75">
      <c r="H709" s="64"/>
      <c r="I709" s="64"/>
    </row>
    <row r="710" spans="8:9" ht="12.75">
      <c r="H710" s="64"/>
      <c r="I710" s="64"/>
    </row>
    <row r="711" spans="8:9" ht="12.75">
      <c r="H711" s="64"/>
      <c r="I711" s="64"/>
    </row>
    <row r="712" spans="8:9" ht="12.75">
      <c r="H712" s="64"/>
      <c r="I712" s="64"/>
    </row>
    <row r="713" spans="8:9" ht="12.75">
      <c r="H713" s="64"/>
      <c r="I713" s="64"/>
    </row>
    <row r="714" spans="8:9" ht="12.75">
      <c r="H714" s="64"/>
      <c r="I714" s="64"/>
    </row>
    <row r="715" spans="8:9" ht="12.75">
      <c r="H715" s="64"/>
      <c r="I715" s="64"/>
    </row>
    <row r="716" spans="8:9" ht="12.75">
      <c r="H716" s="64"/>
      <c r="I716" s="64"/>
    </row>
    <row r="717" spans="8:9" ht="12.75">
      <c r="H717" s="64"/>
      <c r="I717" s="64"/>
    </row>
    <row r="718" spans="8:9" ht="12.75">
      <c r="H718" s="64"/>
      <c r="I718" s="64"/>
    </row>
    <row r="719" spans="8:9" ht="12.75">
      <c r="H719" s="64"/>
      <c r="I719" s="64"/>
    </row>
    <row r="720" spans="8:9" ht="12.75">
      <c r="H720" s="64"/>
      <c r="I720" s="64"/>
    </row>
    <row r="721" spans="8:9" ht="12.75">
      <c r="H721" s="64"/>
      <c r="I721" s="64"/>
    </row>
    <row r="722" spans="8:9" ht="12.75">
      <c r="H722" s="64"/>
      <c r="I722" s="64"/>
    </row>
    <row r="723" spans="8:9" ht="12.75">
      <c r="H723" s="64"/>
      <c r="I723" s="64"/>
    </row>
    <row r="724" spans="8:9" ht="12.75">
      <c r="H724" s="64"/>
      <c r="I724" s="64"/>
    </row>
    <row r="725" spans="8:9" ht="12.75">
      <c r="H725" s="64"/>
      <c r="I725" s="64"/>
    </row>
    <row r="726" spans="8:9" ht="12.75">
      <c r="H726" s="64"/>
      <c r="I726" s="64"/>
    </row>
    <row r="727" spans="8:9" ht="12.75">
      <c r="H727" s="64"/>
      <c r="I727" s="64"/>
    </row>
    <row r="728" spans="8:9" ht="12.75">
      <c r="H728" s="64"/>
      <c r="I728" s="64"/>
    </row>
    <row r="729" spans="8:9" ht="12.75">
      <c r="H729" s="64"/>
      <c r="I729" s="64"/>
    </row>
    <row r="730" spans="8:9" ht="12.75">
      <c r="H730" s="64"/>
      <c r="I730" s="64"/>
    </row>
    <row r="731" spans="8:9" ht="12.75">
      <c r="H731" s="64"/>
      <c r="I731" s="64"/>
    </row>
    <row r="732" spans="8:9" ht="12.75">
      <c r="H732" s="64"/>
      <c r="I732" s="64"/>
    </row>
    <row r="733" spans="8:9" ht="12.75">
      <c r="H733" s="64"/>
      <c r="I733" s="64"/>
    </row>
    <row r="734" spans="8:9" ht="12.75">
      <c r="H734" s="64"/>
      <c r="I734" s="64"/>
    </row>
    <row r="735" spans="8:9" ht="12.75">
      <c r="H735" s="64"/>
      <c r="I735" s="64"/>
    </row>
    <row r="736" spans="8:9" ht="12.75">
      <c r="H736" s="64"/>
      <c r="I736" s="64"/>
    </row>
    <row r="737" spans="8:9" ht="12.75">
      <c r="H737" s="64"/>
      <c r="I737" s="64"/>
    </row>
    <row r="738" spans="8:9" ht="12.75">
      <c r="H738" s="64"/>
      <c r="I738" s="64"/>
    </row>
    <row r="739" spans="8:9" ht="12.75">
      <c r="H739" s="64"/>
      <c r="I739" s="64"/>
    </row>
    <row r="740" spans="8:9" ht="12.75">
      <c r="H740" s="64"/>
      <c r="I740" s="64"/>
    </row>
    <row r="741" spans="8:9" ht="12.75">
      <c r="H741" s="64"/>
      <c r="I741" s="64"/>
    </row>
    <row r="742" spans="8:9" ht="12.75">
      <c r="H742" s="64"/>
      <c r="I742" s="64"/>
    </row>
    <row r="743" spans="8:9" ht="12.75">
      <c r="H743" s="64"/>
      <c r="I743" s="64"/>
    </row>
    <row r="744" spans="8:9" ht="12.75">
      <c r="H744" s="64"/>
      <c r="I744" s="64"/>
    </row>
    <row r="745" spans="8:9" ht="12.75">
      <c r="H745" s="64"/>
      <c r="I745" s="64"/>
    </row>
    <row r="746" spans="8:9" ht="12.75">
      <c r="H746" s="64"/>
      <c r="I746" s="64"/>
    </row>
    <row r="747" spans="8:9" ht="12.75">
      <c r="H747" s="64"/>
      <c r="I747" s="64"/>
    </row>
    <row r="748" spans="8:9" ht="12.75">
      <c r="H748" s="64"/>
      <c r="I748" s="64"/>
    </row>
    <row r="749" spans="8:9" ht="12.75">
      <c r="H749" s="64"/>
      <c r="I749" s="64"/>
    </row>
    <row r="750" spans="8:9" ht="12.75">
      <c r="H750" s="64"/>
      <c r="I750" s="64"/>
    </row>
    <row r="751" spans="8:9" ht="12.75">
      <c r="H751" s="64"/>
      <c r="I751" s="64"/>
    </row>
    <row r="752" spans="8:9" ht="12.75">
      <c r="H752" s="64"/>
      <c r="I752" s="64"/>
    </row>
    <row r="753" spans="8:9" ht="12.75">
      <c r="H753" s="64"/>
      <c r="I753" s="64"/>
    </row>
    <row r="754" spans="8:9" ht="12.75">
      <c r="H754" s="64"/>
      <c r="I754" s="64"/>
    </row>
    <row r="755" spans="8:9" ht="12.75">
      <c r="H755" s="64"/>
      <c r="I755" s="64"/>
    </row>
    <row r="756" spans="8:9" ht="12.75">
      <c r="H756" s="64"/>
      <c r="I756" s="64"/>
    </row>
    <row r="757" spans="8:9" ht="12.75">
      <c r="H757" s="64"/>
      <c r="I757" s="64"/>
    </row>
    <row r="758" spans="8:9" ht="12.75">
      <c r="H758" s="64"/>
      <c r="I758" s="64"/>
    </row>
    <row r="759" spans="8:9" ht="12.75">
      <c r="H759" s="64"/>
      <c r="I759" s="64"/>
    </row>
    <row r="760" spans="8:9" ht="12.75">
      <c r="H760" s="64"/>
      <c r="I760" s="64"/>
    </row>
    <row r="761" spans="8:9" ht="12.75">
      <c r="H761" s="64"/>
      <c r="I761" s="64"/>
    </row>
    <row r="762" spans="8:9" ht="12.75">
      <c r="H762" s="64"/>
      <c r="I762" s="64"/>
    </row>
    <row r="763" spans="8:9" ht="12.75">
      <c r="H763" s="64"/>
      <c r="I763" s="64"/>
    </row>
    <row r="764" spans="8:9" ht="12.75">
      <c r="H764" s="64"/>
      <c r="I764" s="64"/>
    </row>
    <row r="765" spans="8:9" ht="12.75">
      <c r="H765" s="64"/>
      <c r="I765" s="64"/>
    </row>
    <row r="766" spans="8:9" ht="12.75">
      <c r="H766" s="64"/>
      <c r="I766" s="64"/>
    </row>
    <row r="767" spans="8:9" ht="12.75">
      <c r="H767" s="64"/>
      <c r="I767" s="64"/>
    </row>
    <row r="768" spans="8:9" ht="12.75">
      <c r="H768" s="64"/>
      <c r="I768" s="64"/>
    </row>
    <row r="769" spans="8:9" ht="12.75">
      <c r="H769" s="64"/>
      <c r="I769" s="64"/>
    </row>
    <row r="770" spans="8:9" ht="12.75">
      <c r="H770" s="64"/>
      <c r="I770" s="64"/>
    </row>
    <row r="771" spans="8:9" ht="12.75">
      <c r="H771" s="64"/>
      <c r="I771" s="64"/>
    </row>
    <row r="772" spans="8:9" ht="12.75">
      <c r="H772" s="64"/>
      <c r="I772" s="64"/>
    </row>
    <row r="773" spans="8:9" ht="12.75">
      <c r="H773" s="64"/>
      <c r="I773" s="64"/>
    </row>
    <row r="774" spans="8:9" ht="12.75">
      <c r="H774" s="64"/>
      <c r="I774" s="64"/>
    </row>
    <row r="775" spans="8:9" ht="12.75">
      <c r="H775" s="64"/>
      <c r="I775" s="64"/>
    </row>
    <row r="776" spans="8:9" ht="12.75">
      <c r="H776" s="64"/>
      <c r="I776" s="64"/>
    </row>
    <row r="777" spans="8:9" ht="12.75">
      <c r="H777" s="64"/>
      <c r="I777" s="64"/>
    </row>
    <row r="778" spans="8:9" ht="12.75">
      <c r="H778" s="64"/>
      <c r="I778" s="64"/>
    </row>
    <row r="779" spans="8:9" ht="12.75">
      <c r="H779" s="64"/>
      <c r="I779" s="64"/>
    </row>
    <row r="780" spans="8:9" ht="12.75">
      <c r="H780" s="64"/>
      <c r="I780" s="64"/>
    </row>
    <row r="781" spans="8:9" ht="12.75">
      <c r="H781" s="64"/>
      <c r="I781" s="64"/>
    </row>
    <row r="782" spans="8:9" ht="12.75">
      <c r="H782" s="64"/>
      <c r="I782" s="64"/>
    </row>
    <row r="783" spans="8:9" ht="12.75">
      <c r="H783" s="64"/>
      <c r="I783" s="64"/>
    </row>
    <row r="784" spans="8:9" ht="12.75">
      <c r="H784" s="64"/>
      <c r="I784" s="64"/>
    </row>
    <row r="785" spans="8:9" ht="12.75">
      <c r="H785" s="64"/>
      <c r="I785" s="64"/>
    </row>
    <row r="786" spans="8:9" ht="12.75">
      <c r="H786" s="64"/>
      <c r="I786" s="64"/>
    </row>
    <row r="787" spans="8:9" ht="12.75">
      <c r="H787" s="64"/>
      <c r="I787" s="64"/>
    </row>
    <row r="788" spans="8:9" ht="12.75">
      <c r="H788" s="64"/>
      <c r="I788" s="64"/>
    </row>
    <row r="789" spans="8:9" ht="12.75">
      <c r="H789" s="64"/>
      <c r="I789" s="64"/>
    </row>
    <row r="790" spans="8:9" ht="12.75">
      <c r="H790" s="64"/>
      <c r="I790" s="64"/>
    </row>
    <row r="791" spans="8:9" ht="12.75">
      <c r="H791" s="64"/>
      <c r="I791" s="64"/>
    </row>
    <row r="792" spans="8:9" ht="12.75">
      <c r="H792" s="64"/>
      <c r="I792" s="64"/>
    </row>
    <row r="793" spans="8:9" ht="12.75">
      <c r="H793" s="64"/>
      <c r="I793" s="64"/>
    </row>
    <row r="794" spans="8:9" ht="12.75">
      <c r="H794" s="64"/>
      <c r="I794" s="64"/>
    </row>
    <row r="795" spans="8:9" ht="12.75">
      <c r="H795" s="64"/>
      <c r="I795" s="64"/>
    </row>
    <row r="796" spans="8:9" ht="12.75">
      <c r="H796" s="64"/>
      <c r="I796" s="64"/>
    </row>
    <row r="797" spans="8:9" ht="12.75">
      <c r="H797" s="64"/>
      <c r="I797" s="64"/>
    </row>
    <row r="798" spans="8:9" ht="12.75">
      <c r="H798" s="64"/>
      <c r="I798" s="64"/>
    </row>
    <row r="799" spans="8:9" ht="12.75">
      <c r="H799" s="64"/>
      <c r="I799" s="64"/>
    </row>
    <row r="800" spans="8:9" ht="12.75">
      <c r="H800" s="64"/>
      <c r="I800" s="64"/>
    </row>
    <row r="801" spans="8:9" ht="12.75">
      <c r="H801" s="64"/>
      <c r="I801" s="64"/>
    </row>
    <row r="802" spans="8:9" ht="12.75">
      <c r="H802" s="64"/>
      <c r="I802" s="64"/>
    </row>
    <row r="803" spans="8:9" ht="12.75">
      <c r="H803" s="64"/>
      <c r="I803" s="64"/>
    </row>
    <row r="804" spans="8:9" ht="12.75">
      <c r="H804" s="64"/>
      <c r="I804" s="64"/>
    </row>
    <row r="805" spans="8:9" ht="12.75">
      <c r="H805" s="64"/>
      <c r="I805" s="64"/>
    </row>
    <row r="806" spans="8:9" ht="12.75">
      <c r="H806" s="64"/>
      <c r="I806" s="64"/>
    </row>
    <row r="807" spans="8:9" ht="12.75">
      <c r="H807" s="64"/>
      <c r="I807" s="64"/>
    </row>
    <row r="808" spans="8:9" ht="12.75">
      <c r="H808" s="64"/>
      <c r="I808" s="64"/>
    </row>
    <row r="809" spans="8:9" ht="12.75">
      <c r="H809" s="64"/>
      <c r="I809" s="64"/>
    </row>
    <row r="810" spans="8:9" ht="12.75">
      <c r="H810" s="64"/>
      <c r="I810" s="64"/>
    </row>
    <row r="811" spans="8:9" ht="12.75">
      <c r="H811" s="64"/>
      <c r="I811" s="64"/>
    </row>
    <row r="812" spans="8:9" ht="12.75">
      <c r="H812" s="64"/>
      <c r="I812" s="64"/>
    </row>
    <row r="813" spans="8:9" ht="12.75">
      <c r="H813" s="64"/>
      <c r="I813" s="64"/>
    </row>
    <row r="814" spans="8:9" ht="12.75">
      <c r="H814" s="64"/>
      <c r="I814" s="64"/>
    </row>
    <row r="815" spans="8:9" ht="12.75">
      <c r="H815" s="64"/>
      <c r="I815" s="64"/>
    </row>
    <row r="816" spans="8:9" ht="12.75">
      <c r="H816" s="64"/>
      <c r="I816" s="64"/>
    </row>
    <row r="817" spans="8:9" ht="12.75">
      <c r="H817" s="64"/>
      <c r="I817" s="64"/>
    </row>
    <row r="818" spans="8:9" ht="12.75">
      <c r="H818" s="64"/>
      <c r="I818" s="64"/>
    </row>
    <row r="819" spans="8:9" ht="12.75">
      <c r="H819" s="64"/>
      <c r="I819" s="64"/>
    </row>
    <row r="820" spans="8:9" ht="12.75">
      <c r="H820" s="64"/>
      <c r="I820" s="64"/>
    </row>
    <row r="821" spans="8:9" ht="12.75">
      <c r="H821" s="64"/>
      <c r="I821" s="64"/>
    </row>
    <row r="822" spans="8:9" ht="12.75">
      <c r="H822" s="64"/>
      <c r="I822" s="64"/>
    </row>
    <row r="823" spans="8:9" ht="12.75">
      <c r="H823" s="64"/>
      <c r="I823" s="64"/>
    </row>
    <row r="824" spans="8:9" ht="12.75">
      <c r="H824" s="64"/>
      <c r="I824" s="64"/>
    </row>
    <row r="825" spans="8:9" ht="12.75">
      <c r="H825" s="64"/>
      <c r="I825" s="64"/>
    </row>
    <row r="826" spans="8:9" ht="12.75">
      <c r="H826" s="64"/>
      <c r="I826" s="64"/>
    </row>
    <row r="827" spans="8:9" ht="12.75">
      <c r="H827" s="64"/>
      <c r="I827" s="64"/>
    </row>
    <row r="828" spans="8:9" ht="12.75">
      <c r="H828" s="64"/>
      <c r="I828" s="64"/>
    </row>
    <row r="829" spans="8:9" ht="12.75">
      <c r="H829" s="64"/>
      <c r="I829" s="64"/>
    </row>
    <row r="830" spans="8:9" ht="12.75">
      <c r="H830" s="64"/>
      <c r="I830" s="64"/>
    </row>
    <row r="831" spans="8:9" ht="12.75">
      <c r="H831" s="64"/>
      <c r="I831" s="64"/>
    </row>
    <row r="832" spans="8:9" ht="12.75">
      <c r="H832" s="64"/>
      <c r="I832" s="64"/>
    </row>
    <row r="833" spans="8:9" ht="12.75">
      <c r="H833" s="64"/>
      <c r="I833" s="64"/>
    </row>
    <row r="834" spans="8:9" ht="12.75">
      <c r="H834" s="64"/>
      <c r="I834" s="64"/>
    </row>
    <row r="835" spans="8:9" ht="12.75">
      <c r="H835" s="64"/>
      <c r="I835" s="64"/>
    </row>
    <row r="836" spans="8:9" ht="12.75">
      <c r="H836" s="64"/>
      <c r="I836" s="64"/>
    </row>
    <row r="837" spans="8:9" ht="12.75">
      <c r="H837" s="64"/>
      <c r="I837" s="64"/>
    </row>
    <row r="838" spans="8:9" ht="12.75">
      <c r="H838" s="64"/>
      <c r="I838" s="64"/>
    </row>
    <row r="839" spans="8:9" ht="12.75">
      <c r="H839" s="64"/>
      <c r="I839" s="64"/>
    </row>
    <row r="840" spans="8:9" ht="12.75">
      <c r="H840" s="64"/>
      <c r="I840" s="64"/>
    </row>
    <row r="841" spans="8:9" ht="12.75">
      <c r="H841" s="64"/>
      <c r="I841" s="64"/>
    </row>
    <row r="842" spans="8:9" ht="12.75">
      <c r="H842" s="64"/>
      <c r="I842" s="64"/>
    </row>
    <row r="843" spans="8:9" ht="12.75">
      <c r="H843" s="64"/>
      <c r="I843" s="64"/>
    </row>
    <row r="844" spans="8:9" ht="12.75">
      <c r="H844" s="64"/>
      <c r="I844" s="64"/>
    </row>
    <row r="845" spans="8:9" ht="12.75">
      <c r="H845" s="64"/>
      <c r="I845" s="64"/>
    </row>
    <row r="846" spans="8:9" ht="12.75">
      <c r="H846" s="64"/>
      <c r="I846" s="64"/>
    </row>
    <row r="847" spans="8:9" ht="12.75">
      <c r="H847" s="64"/>
      <c r="I847" s="64"/>
    </row>
    <row r="848" spans="8:9" ht="12.75">
      <c r="H848" s="64"/>
      <c r="I848" s="64"/>
    </row>
    <row r="849" spans="8:9" ht="12.75">
      <c r="H849" s="64"/>
      <c r="I849" s="64"/>
    </row>
    <row r="850" spans="8:9" ht="12.75">
      <c r="H850" s="64"/>
      <c r="I850" s="64"/>
    </row>
    <row r="851" spans="8:9" ht="12.75">
      <c r="H851" s="64"/>
      <c r="I851" s="64"/>
    </row>
    <row r="852" spans="8:9" ht="12.75">
      <c r="H852" s="64"/>
      <c r="I852" s="64"/>
    </row>
    <row r="853" spans="8:9" ht="12.75">
      <c r="H853" s="64"/>
      <c r="I853" s="64"/>
    </row>
    <row r="854" spans="8:9" ht="12.75">
      <c r="H854" s="64"/>
      <c r="I854" s="64"/>
    </row>
    <row r="855" spans="8:9" ht="12.75">
      <c r="H855" s="64"/>
      <c r="I855" s="64"/>
    </row>
    <row r="856" spans="8:9" ht="12.75">
      <c r="H856" s="64"/>
      <c r="I856" s="64"/>
    </row>
    <row r="857" spans="8:9" ht="12.75">
      <c r="H857" s="64"/>
      <c r="I857" s="64"/>
    </row>
    <row r="858" spans="8:9" ht="12.75">
      <c r="H858" s="64"/>
      <c r="I858" s="64"/>
    </row>
    <row r="859" spans="8:9" ht="12.75">
      <c r="H859" s="64"/>
      <c r="I859" s="64"/>
    </row>
    <row r="860" spans="8:9" ht="12.75">
      <c r="H860" s="64"/>
      <c r="I860" s="64"/>
    </row>
    <row r="861" spans="8:9" ht="12.75">
      <c r="H861" s="64"/>
      <c r="I861" s="64"/>
    </row>
    <row r="862" spans="8:9" ht="12.75">
      <c r="H862" s="64"/>
      <c r="I862" s="64"/>
    </row>
    <row r="863" spans="8:9" ht="12.75">
      <c r="H863" s="64"/>
      <c r="I863" s="64"/>
    </row>
    <row r="864" spans="8:9" ht="12.75">
      <c r="H864" s="64"/>
      <c r="I864" s="64"/>
    </row>
    <row r="865" spans="8:9" ht="12.75">
      <c r="H865" s="64"/>
      <c r="I865" s="64"/>
    </row>
    <row r="866" spans="8:9" ht="12.75">
      <c r="H866" s="64"/>
      <c r="I866" s="64"/>
    </row>
    <row r="867" spans="8:9" ht="12.75">
      <c r="H867" s="64"/>
      <c r="I867" s="64"/>
    </row>
    <row r="868" spans="8:9" ht="12.75">
      <c r="H868" s="64"/>
      <c r="I868" s="64"/>
    </row>
    <row r="869" spans="8:9" ht="12.75">
      <c r="H869" s="64"/>
      <c r="I869" s="64"/>
    </row>
    <row r="870" spans="8:9" ht="12.75">
      <c r="H870" s="64"/>
      <c r="I870" s="64"/>
    </row>
    <row r="871" spans="8:9" ht="12.75">
      <c r="H871" s="64"/>
      <c r="I871" s="64"/>
    </row>
    <row r="872" spans="8:9" ht="12.75">
      <c r="H872" s="64"/>
      <c r="I872" s="64"/>
    </row>
    <row r="873" spans="8:9" ht="12.75">
      <c r="H873" s="64"/>
      <c r="I873" s="64"/>
    </row>
    <row r="874" spans="8:9" ht="12.75">
      <c r="H874" s="64"/>
      <c r="I874" s="64"/>
    </row>
    <row r="875" spans="8:9" ht="12.75">
      <c r="H875" s="64"/>
      <c r="I875" s="64"/>
    </row>
    <row r="876" spans="8:9" ht="12.75">
      <c r="H876" s="64"/>
      <c r="I876" s="64"/>
    </row>
    <row r="877" spans="8:9" ht="12.75">
      <c r="H877" s="64"/>
      <c r="I877" s="64"/>
    </row>
    <row r="878" spans="8:9" ht="12.75">
      <c r="H878" s="64"/>
      <c r="I878" s="64"/>
    </row>
    <row r="879" spans="8:9" ht="12.75">
      <c r="H879" s="64"/>
      <c r="I879" s="64"/>
    </row>
    <row r="880" spans="8:9" ht="12.75">
      <c r="H880" s="64"/>
      <c r="I880" s="64"/>
    </row>
    <row r="881" spans="8:9" ht="12.75">
      <c r="H881" s="64"/>
      <c r="I881" s="64"/>
    </row>
    <row r="882" spans="8:9" ht="12.75">
      <c r="H882" s="64"/>
      <c r="I882" s="64"/>
    </row>
    <row r="883" spans="8:9" ht="12.75">
      <c r="H883" s="64"/>
      <c r="I883" s="64"/>
    </row>
    <row r="884" spans="8:9" ht="12.75">
      <c r="H884" s="64"/>
      <c r="I884" s="64"/>
    </row>
    <row r="885" spans="8:9" ht="12.75">
      <c r="H885" s="64"/>
      <c r="I885" s="64"/>
    </row>
    <row r="886" spans="8:9" ht="12.75">
      <c r="H886" s="64"/>
      <c r="I886" s="64"/>
    </row>
    <row r="887" spans="8:9" ht="12.75">
      <c r="H887" s="64"/>
      <c r="I887" s="64"/>
    </row>
    <row r="888" spans="8:9" ht="12.75">
      <c r="H888" s="64"/>
      <c r="I888" s="64"/>
    </row>
    <row r="889" spans="8:9" ht="12.75">
      <c r="H889" s="64"/>
      <c r="I889" s="64"/>
    </row>
    <row r="890" spans="8:9" ht="12.75">
      <c r="H890" s="64"/>
      <c r="I890" s="64"/>
    </row>
    <row r="891" spans="8:9" ht="12.75">
      <c r="H891" s="64"/>
      <c r="I891" s="64"/>
    </row>
    <row r="892" spans="8:9" ht="12.75">
      <c r="H892" s="64"/>
      <c r="I892" s="64"/>
    </row>
    <row r="893" spans="8:9" ht="12.75">
      <c r="H893" s="64"/>
      <c r="I893" s="64"/>
    </row>
    <row r="894" spans="8:9" ht="12.75">
      <c r="H894" s="64"/>
      <c r="I894" s="64"/>
    </row>
    <row r="895" spans="8:9" ht="12.75">
      <c r="H895" s="64"/>
      <c r="I895" s="64"/>
    </row>
    <row r="896" spans="8:9" ht="12.75">
      <c r="H896" s="64"/>
      <c r="I896" s="64"/>
    </row>
    <row r="897" spans="8:9" ht="12.75">
      <c r="H897" s="64"/>
      <c r="I897" s="64"/>
    </row>
    <row r="898" spans="8:9" ht="12.75">
      <c r="H898" s="64"/>
      <c r="I898" s="64"/>
    </row>
    <row r="899" spans="8:9" ht="12.75">
      <c r="H899" s="64"/>
      <c r="I899" s="64"/>
    </row>
    <row r="900" spans="8:9" ht="12.75">
      <c r="H900" s="64"/>
      <c r="I900" s="64"/>
    </row>
    <row r="901" spans="8:9" ht="12.75">
      <c r="H901" s="64"/>
      <c r="I901" s="64"/>
    </row>
    <row r="902" spans="8:9" ht="12.75">
      <c r="H902" s="64"/>
      <c r="I902" s="64"/>
    </row>
    <row r="903" spans="8:9" ht="12.75">
      <c r="H903" s="64"/>
      <c r="I903" s="64"/>
    </row>
    <row r="904" spans="8:9" ht="12.75">
      <c r="H904" s="64"/>
      <c r="I904" s="64"/>
    </row>
    <row r="905" spans="8:9" ht="12.75">
      <c r="H905" s="64"/>
      <c r="I905" s="64"/>
    </row>
    <row r="906" spans="8:9" ht="12.75">
      <c r="H906" s="64"/>
      <c r="I906" s="64"/>
    </row>
    <row r="907" spans="8:9" ht="12.75">
      <c r="H907" s="64"/>
      <c r="I907" s="64"/>
    </row>
    <row r="908" spans="8:9" ht="12.75">
      <c r="H908" s="64"/>
      <c r="I908" s="64"/>
    </row>
    <row r="909" spans="8:9" ht="12.75">
      <c r="H909" s="64"/>
      <c r="I909" s="64"/>
    </row>
    <row r="910" spans="8:9" ht="12.75">
      <c r="H910" s="64"/>
      <c r="I910" s="64"/>
    </row>
    <row r="911" spans="8:9" ht="12.75">
      <c r="H911" s="64"/>
      <c r="I911" s="64"/>
    </row>
    <row r="912" spans="8:9" ht="12.75">
      <c r="H912" s="64"/>
      <c r="I912" s="64"/>
    </row>
    <row r="913" spans="8:9" ht="12.75">
      <c r="H913" s="64"/>
      <c r="I913" s="64"/>
    </row>
    <row r="914" spans="8:9" ht="12.75">
      <c r="H914" s="64"/>
      <c r="I914" s="64"/>
    </row>
    <row r="915" spans="8:9" ht="12.75">
      <c r="H915" s="64"/>
      <c r="I915" s="6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7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70"/>
  <sheetViews>
    <sheetView zoomScaleSheetLayoutView="100" zoomScalePageLayoutView="0" workbookViewId="0" topLeftCell="A232">
      <selection activeCell="E240" sqref="E240"/>
    </sheetView>
  </sheetViews>
  <sheetFormatPr defaultColWidth="9.00390625" defaultRowHeight="12.75"/>
  <cols>
    <col min="1" max="1" width="34.1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3" t="s">
        <v>303</v>
      </c>
      <c r="D1" s="24"/>
      <c r="E1" s="3"/>
      <c r="F1" s="33"/>
    </row>
    <row r="2" spans="1:6" ht="12.75">
      <c r="A2" s="34"/>
      <c r="B2" s="35"/>
      <c r="C2" s="35"/>
      <c r="D2" s="36"/>
      <c r="E2" s="29" t="s">
        <v>312</v>
      </c>
      <c r="F2" s="36"/>
    </row>
    <row r="3" spans="1:6" ht="10.5" customHeight="1">
      <c r="A3" s="126" t="s">
        <v>296</v>
      </c>
      <c r="B3" s="37"/>
      <c r="C3" s="7"/>
      <c r="D3" s="3"/>
      <c r="E3" s="134" t="s">
        <v>292</v>
      </c>
      <c r="F3" s="1"/>
    </row>
    <row r="4" spans="1:6" ht="12.75">
      <c r="A4" s="127"/>
      <c r="B4" s="38" t="s">
        <v>297</v>
      </c>
      <c r="C4" s="71" t="s">
        <v>311</v>
      </c>
      <c r="D4" s="10" t="s">
        <v>308</v>
      </c>
      <c r="E4" s="127"/>
      <c r="F4" s="39"/>
    </row>
    <row r="5" spans="1:6" ht="12.75" customHeight="1">
      <c r="A5" s="127"/>
      <c r="B5" s="38" t="s">
        <v>298</v>
      </c>
      <c r="C5" s="68" t="s">
        <v>323</v>
      </c>
      <c r="D5" s="10" t="s">
        <v>309</v>
      </c>
      <c r="E5" s="127"/>
      <c r="F5" s="13" t="s">
        <v>291</v>
      </c>
    </row>
    <row r="6" spans="1:6" ht="12.75">
      <c r="A6" s="127"/>
      <c r="B6" s="38" t="s">
        <v>299</v>
      </c>
      <c r="C6" s="71" t="s">
        <v>319</v>
      </c>
      <c r="D6" s="13" t="s">
        <v>290</v>
      </c>
      <c r="E6" s="127"/>
      <c r="F6" s="13" t="s">
        <v>290</v>
      </c>
    </row>
    <row r="7" spans="1:6" ht="12.75">
      <c r="A7" s="127"/>
      <c r="B7" s="40"/>
      <c r="C7" s="40"/>
      <c r="D7" s="41"/>
      <c r="E7" s="135"/>
      <c r="F7" s="42"/>
    </row>
    <row r="8" spans="1:10" ht="13.5" thickBot="1">
      <c r="A8" s="43">
        <v>1</v>
      </c>
      <c r="B8" s="86">
        <v>2</v>
      </c>
      <c r="C8" s="81">
        <v>3</v>
      </c>
      <c r="D8" s="82">
        <v>4</v>
      </c>
      <c r="E8" s="82">
        <v>5</v>
      </c>
      <c r="F8" s="88">
        <v>6</v>
      </c>
      <c r="H8" s="15"/>
      <c r="I8" s="15"/>
      <c r="J8" s="15"/>
    </row>
    <row r="9" spans="1:10" ht="12.75">
      <c r="A9" s="87" t="s">
        <v>406</v>
      </c>
      <c r="B9" s="109">
        <v>200</v>
      </c>
      <c r="C9" s="103" t="s">
        <v>313</v>
      </c>
      <c r="D9" s="104">
        <v>31039046.09</v>
      </c>
      <c r="E9" s="104">
        <v>590077.47</v>
      </c>
      <c r="F9" s="105">
        <f>D9-E9</f>
        <v>30448968.62</v>
      </c>
      <c r="H9" s="15"/>
      <c r="I9" s="15"/>
      <c r="J9" s="15"/>
    </row>
    <row r="10" spans="1:10" ht="12.75">
      <c r="A10" s="87" t="s">
        <v>498</v>
      </c>
      <c r="B10" s="89"/>
      <c r="C10" s="66"/>
      <c r="D10" s="83"/>
      <c r="E10" s="83"/>
      <c r="F10" s="84"/>
      <c r="H10" s="15"/>
      <c r="I10" s="15"/>
      <c r="J10" s="15"/>
    </row>
    <row r="11" spans="1:10" ht="22.5">
      <c r="A11" s="87" t="s">
        <v>495</v>
      </c>
      <c r="B11" s="89">
        <v>200</v>
      </c>
      <c r="C11" s="66" t="s">
        <v>407</v>
      </c>
      <c r="D11" s="83">
        <v>31039000</v>
      </c>
      <c r="E11" s="83">
        <v>590077.47</v>
      </c>
      <c r="F11" s="84">
        <f aca="true" t="shared" si="0" ref="F11:F54">D11-E11</f>
        <v>30448922.53</v>
      </c>
      <c r="H11" s="15"/>
      <c r="I11" s="15"/>
      <c r="J11" s="15"/>
    </row>
    <row r="12" spans="1:10" ht="12.75">
      <c r="A12" s="87" t="s">
        <v>408</v>
      </c>
      <c r="B12" s="89">
        <v>200</v>
      </c>
      <c r="C12" s="66" t="s">
        <v>409</v>
      </c>
      <c r="D12" s="83">
        <v>7085000</v>
      </c>
      <c r="E12" s="83">
        <v>350293.11</v>
      </c>
      <c r="F12" s="84">
        <f t="shared" si="0"/>
        <v>6734706.89</v>
      </c>
      <c r="H12" s="15"/>
      <c r="I12" s="15"/>
      <c r="J12" s="15"/>
    </row>
    <row r="13" spans="1:10" ht="33.75">
      <c r="A13" s="87" t="s">
        <v>410</v>
      </c>
      <c r="B13" s="89">
        <v>200</v>
      </c>
      <c r="C13" s="66" t="s">
        <v>411</v>
      </c>
      <c r="D13" s="83">
        <v>1153400</v>
      </c>
      <c r="E13" s="83">
        <v>59922.67</v>
      </c>
      <c r="F13" s="84">
        <f t="shared" si="0"/>
        <v>1093477.33</v>
      </c>
      <c r="H13" s="15"/>
      <c r="I13" s="15"/>
      <c r="J13" s="15"/>
    </row>
    <row r="14" spans="1:10" ht="22.5">
      <c r="A14" s="87" t="s">
        <v>20</v>
      </c>
      <c r="B14" s="89">
        <v>200</v>
      </c>
      <c r="C14" s="66" t="s">
        <v>8</v>
      </c>
      <c r="D14" s="83">
        <v>1153400</v>
      </c>
      <c r="E14" s="83">
        <v>59922.67</v>
      </c>
      <c r="F14" s="84">
        <f t="shared" si="0"/>
        <v>1093477.33</v>
      </c>
      <c r="H14" s="15"/>
      <c r="I14" s="15"/>
      <c r="J14" s="15"/>
    </row>
    <row r="15" spans="1:10" ht="12.75">
      <c r="A15" s="87" t="s">
        <v>21</v>
      </c>
      <c r="B15" s="89">
        <v>200</v>
      </c>
      <c r="C15" s="66" t="s">
        <v>22</v>
      </c>
      <c r="D15" s="83">
        <v>1153400</v>
      </c>
      <c r="E15" s="83">
        <v>59922.67</v>
      </c>
      <c r="F15" s="84">
        <f t="shared" si="0"/>
        <v>1093477.33</v>
      </c>
      <c r="H15" s="15"/>
      <c r="I15" s="15"/>
      <c r="J15" s="15"/>
    </row>
    <row r="16" spans="1:10" ht="56.25">
      <c r="A16" s="87" t="s">
        <v>23</v>
      </c>
      <c r="B16" s="89">
        <v>200</v>
      </c>
      <c r="C16" s="66" t="s">
        <v>24</v>
      </c>
      <c r="D16" s="83">
        <v>1153400</v>
      </c>
      <c r="E16" s="83">
        <v>59922.67</v>
      </c>
      <c r="F16" s="84">
        <f t="shared" si="0"/>
        <v>1093477.33</v>
      </c>
      <c r="H16" s="15"/>
      <c r="I16" s="15"/>
      <c r="J16" s="15"/>
    </row>
    <row r="17" spans="1:10" ht="12" customHeight="1">
      <c r="A17" s="87" t="s">
        <v>412</v>
      </c>
      <c r="B17" s="89">
        <v>200</v>
      </c>
      <c r="C17" s="66" t="s">
        <v>9</v>
      </c>
      <c r="D17" s="83">
        <v>1085000</v>
      </c>
      <c r="E17" s="83">
        <v>59922.67</v>
      </c>
      <c r="F17" s="84">
        <f t="shared" si="0"/>
        <v>1025077.33</v>
      </c>
      <c r="H17" s="15"/>
      <c r="I17" s="15"/>
      <c r="J17" s="15"/>
    </row>
    <row r="18" spans="1:10" ht="12.75">
      <c r="A18" s="87" t="s">
        <v>413</v>
      </c>
      <c r="B18" s="89">
        <v>200</v>
      </c>
      <c r="C18" s="66" t="s">
        <v>10</v>
      </c>
      <c r="D18" s="83">
        <v>1085000</v>
      </c>
      <c r="E18" s="83">
        <v>59922.67</v>
      </c>
      <c r="F18" s="84">
        <f t="shared" si="0"/>
        <v>1025077.33</v>
      </c>
      <c r="H18" s="15"/>
      <c r="I18" s="15"/>
      <c r="J18" s="15"/>
    </row>
    <row r="19" spans="1:10" ht="22.5">
      <c r="A19" s="87" t="s">
        <v>414</v>
      </c>
      <c r="B19" s="89">
        <v>200</v>
      </c>
      <c r="C19" s="66" t="s">
        <v>11</v>
      </c>
      <c r="D19" s="83">
        <v>1085000</v>
      </c>
      <c r="E19" s="83">
        <v>59922.67</v>
      </c>
      <c r="F19" s="84">
        <f t="shared" si="0"/>
        <v>1025077.33</v>
      </c>
      <c r="H19" s="15"/>
      <c r="I19" s="15"/>
      <c r="J19" s="15"/>
    </row>
    <row r="20" spans="1:10" ht="12.75">
      <c r="A20" s="87" t="s">
        <v>415</v>
      </c>
      <c r="B20" s="89">
        <v>200</v>
      </c>
      <c r="C20" s="66" t="s">
        <v>12</v>
      </c>
      <c r="D20" s="83">
        <v>787200</v>
      </c>
      <c r="E20" s="83">
        <v>46023.56</v>
      </c>
      <c r="F20" s="84">
        <f t="shared" si="0"/>
        <v>741176.44</v>
      </c>
      <c r="H20" s="15"/>
      <c r="I20" s="15"/>
      <c r="J20" s="15"/>
    </row>
    <row r="21" spans="1:10" ht="12.75">
      <c r="A21" s="87" t="s">
        <v>416</v>
      </c>
      <c r="B21" s="89">
        <v>200</v>
      </c>
      <c r="C21" s="66" t="s">
        <v>13</v>
      </c>
      <c r="D21" s="83">
        <v>297800</v>
      </c>
      <c r="E21" s="83">
        <v>13899.11</v>
      </c>
      <c r="F21" s="84">
        <f t="shared" si="0"/>
        <v>283900.89</v>
      </c>
      <c r="H21" s="15"/>
      <c r="I21" s="15"/>
      <c r="J21" s="15"/>
    </row>
    <row r="22" spans="1:10" ht="22.5">
      <c r="A22" s="87" t="s">
        <v>417</v>
      </c>
      <c r="B22" s="89">
        <v>200</v>
      </c>
      <c r="C22" s="66" t="s">
        <v>14</v>
      </c>
      <c r="D22" s="83">
        <v>68400</v>
      </c>
      <c r="E22" s="83" t="s">
        <v>332</v>
      </c>
      <c r="F22" s="84">
        <v>68400</v>
      </c>
      <c r="H22" s="15"/>
      <c r="I22" s="15"/>
      <c r="J22" s="15"/>
    </row>
    <row r="23" spans="1:10" ht="12.75">
      <c r="A23" s="87" t="s">
        <v>413</v>
      </c>
      <c r="B23" s="89">
        <v>200</v>
      </c>
      <c r="C23" s="66" t="s">
        <v>15</v>
      </c>
      <c r="D23" s="83">
        <v>68400</v>
      </c>
      <c r="E23" s="83" t="s">
        <v>332</v>
      </c>
      <c r="F23" s="84">
        <v>68400</v>
      </c>
      <c r="H23" s="15"/>
      <c r="I23" s="15"/>
      <c r="J23" s="15"/>
    </row>
    <row r="24" spans="1:10" ht="22.5">
      <c r="A24" s="87" t="s">
        <v>414</v>
      </c>
      <c r="B24" s="89">
        <v>200</v>
      </c>
      <c r="C24" s="66" t="s">
        <v>16</v>
      </c>
      <c r="D24" s="83">
        <v>68400</v>
      </c>
      <c r="E24" s="83" t="s">
        <v>332</v>
      </c>
      <c r="F24" s="84">
        <v>68400</v>
      </c>
      <c r="H24" s="15"/>
      <c r="I24" s="15"/>
      <c r="J24" s="15"/>
    </row>
    <row r="25" spans="1:10" ht="12.75">
      <c r="A25" s="87" t="s">
        <v>418</v>
      </c>
      <c r="B25" s="89">
        <v>200</v>
      </c>
      <c r="C25" s="66" t="s">
        <v>18</v>
      </c>
      <c r="D25" s="83">
        <v>54700</v>
      </c>
      <c r="E25" s="83" t="s">
        <v>332</v>
      </c>
      <c r="F25" s="84">
        <v>54700</v>
      </c>
      <c r="H25" s="15"/>
      <c r="I25" s="15"/>
      <c r="J25" s="15"/>
    </row>
    <row r="26" spans="1:10" ht="12.75">
      <c r="A26" s="87" t="s">
        <v>416</v>
      </c>
      <c r="B26" s="89">
        <v>200</v>
      </c>
      <c r="C26" s="66" t="s">
        <v>19</v>
      </c>
      <c r="D26" s="83">
        <v>13700</v>
      </c>
      <c r="E26" s="83" t="s">
        <v>332</v>
      </c>
      <c r="F26" s="84">
        <v>13700</v>
      </c>
      <c r="H26" s="15"/>
      <c r="I26" s="15"/>
      <c r="J26" s="15"/>
    </row>
    <row r="27" spans="1:10" ht="55.5" customHeight="1">
      <c r="A27" s="87" t="s">
        <v>419</v>
      </c>
      <c r="B27" s="89">
        <v>200</v>
      </c>
      <c r="C27" s="66" t="s">
        <v>420</v>
      </c>
      <c r="D27" s="83">
        <v>5142600</v>
      </c>
      <c r="E27" s="83">
        <v>290370.44</v>
      </c>
      <c r="F27" s="84">
        <f t="shared" si="0"/>
        <v>4852229.56</v>
      </c>
      <c r="H27" s="15"/>
      <c r="I27" s="15"/>
      <c r="J27" s="15"/>
    </row>
    <row r="28" spans="1:10" ht="36" customHeight="1">
      <c r="A28" s="87" t="s">
        <v>25</v>
      </c>
      <c r="B28" s="89">
        <v>200</v>
      </c>
      <c r="C28" s="66" t="s">
        <v>26</v>
      </c>
      <c r="D28" s="83">
        <v>158000</v>
      </c>
      <c r="E28" s="83">
        <v>5113.65</v>
      </c>
      <c r="F28" s="84">
        <f t="shared" si="0"/>
        <v>152886.35</v>
      </c>
      <c r="H28" s="15"/>
      <c r="I28" s="15"/>
      <c r="J28" s="15"/>
    </row>
    <row r="29" spans="1:10" ht="26.25" customHeight="1">
      <c r="A29" s="87" t="s">
        <v>27</v>
      </c>
      <c r="B29" s="89">
        <v>200</v>
      </c>
      <c r="C29" s="66" t="s">
        <v>28</v>
      </c>
      <c r="D29" s="83">
        <v>158000</v>
      </c>
      <c r="E29" s="83">
        <v>5113.65</v>
      </c>
      <c r="F29" s="84">
        <f t="shared" si="0"/>
        <v>152886.35</v>
      </c>
      <c r="H29" s="15"/>
      <c r="I29" s="15"/>
      <c r="J29" s="15"/>
    </row>
    <row r="30" spans="1:10" ht="90" customHeight="1">
      <c r="A30" s="87" t="s">
        <v>29</v>
      </c>
      <c r="B30" s="89">
        <v>200</v>
      </c>
      <c r="C30" s="66" t="s">
        <v>30</v>
      </c>
      <c r="D30" s="83">
        <v>158000</v>
      </c>
      <c r="E30" s="83">
        <v>5113.65</v>
      </c>
      <c r="F30" s="84">
        <f t="shared" si="0"/>
        <v>152886.35</v>
      </c>
      <c r="H30" s="15"/>
      <c r="I30" s="15"/>
      <c r="J30" s="15"/>
    </row>
    <row r="31" spans="1:10" ht="24.75" customHeight="1">
      <c r="A31" s="87" t="s">
        <v>515</v>
      </c>
      <c r="B31" s="89">
        <v>200</v>
      </c>
      <c r="C31" s="66" t="s">
        <v>31</v>
      </c>
      <c r="D31" s="83">
        <v>158000</v>
      </c>
      <c r="E31" s="83">
        <v>5113.65</v>
      </c>
      <c r="F31" s="84">
        <f t="shared" si="0"/>
        <v>152886.35</v>
      </c>
      <c r="H31" s="15"/>
      <c r="I31" s="15"/>
      <c r="J31" s="15"/>
    </row>
    <row r="32" spans="1:10" ht="11.25" customHeight="1">
      <c r="A32" s="87" t="s">
        <v>413</v>
      </c>
      <c r="B32" s="89">
        <v>200</v>
      </c>
      <c r="C32" s="66" t="s">
        <v>32</v>
      </c>
      <c r="D32" s="83">
        <v>158000</v>
      </c>
      <c r="E32" s="83">
        <v>5113.65</v>
      </c>
      <c r="F32" s="84">
        <f t="shared" si="0"/>
        <v>152886.35</v>
      </c>
      <c r="H32" s="15"/>
      <c r="I32" s="15"/>
      <c r="J32" s="15"/>
    </row>
    <row r="33" spans="1:10" ht="11.25" customHeight="1">
      <c r="A33" s="87" t="s">
        <v>421</v>
      </c>
      <c r="B33" s="89">
        <v>200</v>
      </c>
      <c r="C33" s="66" t="s">
        <v>33</v>
      </c>
      <c r="D33" s="83">
        <v>158000</v>
      </c>
      <c r="E33" s="83">
        <v>5113.65</v>
      </c>
      <c r="F33" s="84">
        <f t="shared" si="0"/>
        <v>152886.35</v>
      </c>
      <c r="H33" s="15"/>
      <c r="I33" s="15"/>
      <c r="J33" s="15"/>
    </row>
    <row r="34" spans="1:10" ht="11.25" customHeight="1">
      <c r="A34" s="87" t="s">
        <v>423</v>
      </c>
      <c r="B34" s="89">
        <v>200</v>
      </c>
      <c r="C34" s="66" t="s">
        <v>34</v>
      </c>
      <c r="D34" s="83">
        <v>158000</v>
      </c>
      <c r="E34" s="83">
        <v>5113.65</v>
      </c>
      <c r="F34" s="84">
        <f t="shared" si="0"/>
        <v>152886.35</v>
      </c>
      <c r="H34" s="15"/>
      <c r="I34" s="15"/>
      <c r="J34" s="15"/>
    </row>
    <row r="35" spans="1:10" ht="22.5" customHeight="1">
      <c r="A35" s="87" t="s">
        <v>35</v>
      </c>
      <c r="B35" s="89">
        <v>200</v>
      </c>
      <c r="C35" s="66" t="s">
        <v>36</v>
      </c>
      <c r="D35" s="83">
        <v>4853900</v>
      </c>
      <c r="E35" s="83">
        <v>274356.79</v>
      </c>
      <c r="F35" s="84">
        <f t="shared" si="0"/>
        <v>4579543.21</v>
      </c>
      <c r="H35" s="15"/>
      <c r="I35" s="15"/>
      <c r="J35" s="15"/>
    </row>
    <row r="36" spans="1:10" ht="23.25" customHeight="1">
      <c r="A36" s="87" t="s">
        <v>37</v>
      </c>
      <c r="B36" s="89">
        <v>200</v>
      </c>
      <c r="C36" s="66" t="s">
        <v>38</v>
      </c>
      <c r="D36" s="83">
        <v>4853900</v>
      </c>
      <c r="E36" s="83">
        <v>274356.79</v>
      </c>
      <c r="F36" s="84">
        <f t="shared" si="0"/>
        <v>4579543.21</v>
      </c>
      <c r="H36" s="15"/>
      <c r="I36" s="15"/>
      <c r="J36" s="15"/>
    </row>
    <row r="37" spans="1:10" ht="34.5" customHeight="1">
      <c r="A37" s="87" t="s">
        <v>39</v>
      </c>
      <c r="B37" s="89">
        <v>200</v>
      </c>
      <c r="C37" s="66" t="s">
        <v>40</v>
      </c>
      <c r="D37" s="83">
        <v>4164600</v>
      </c>
      <c r="E37" s="83">
        <v>347330.1</v>
      </c>
      <c r="F37" s="84">
        <f t="shared" si="0"/>
        <v>3817269.9</v>
      </c>
      <c r="H37" s="15"/>
      <c r="I37" s="15"/>
      <c r="J37" s="15"/>
    </row>
    <row r="38" spans="1:10" ht="33.75">
      <c r="A38" s="87" t="s">
        <v>41</v>
      </c>
      <c r="B38" s="89">
        <v>200</v>
      </c>
      <c r="C38" s="66" t="s">
        <v>42</v>
      </c>
      <c r="D38" s="83">
        <v>3826500</v>
      </c>
      <c r="E38" s="83">
        <v>273330.1</v>
      </c>
      <c r="F38" s="84">
        <f t="shared" si="0"/>
        <v>3553169.9</v>
      </c>
      <c r="H38" s="15"/>
      <c r="I38" s="15"/>
      <c r="J38" s="15"/>
    </row>
    <row r="39" spans="1:10" ht="12.75">
      <c r="A39" s="87" t="s">
        <v>413</v>
      </c>
      <c r="B39" s="89">
        <v>200</v>
      </c>
      <c r="C39" s="66" t="s">
        <v>43</v>
      </c>
      <c r="D39" s="83">
        <v>3826500</v>
      </c>
      <c r="E39" s="83">
        <v>273330.1</v>
      </c>
      <c r="F39" s="84">
        <f t="shared" si="0"/>
        <v>3553169.9</v>
      </c>
      <c r="H39" s="15"/>
      <c r="I39" s="15"/>
      <c r="J39" s="15"/>
    </row>
    <row r="40" spans="1:10" ht="22.5">
      <c r="A40" s="87" t="s">
        <v>414</v>
      </c>
      <c r="B40" s="89">
        <v>200</v>
      </c>
      <c r="C40" s="66" t="s">
        <v>44</v>
      </c>
      <c r="D40" s="83">
        <v>3826500</v>
      </c>
      <c r="E40" s="83">
        <v>273330.1</v>
      </c>
      <c r="F40" s="84">
        <f t="shared" si="0"/>
        <v>3553169.9</v>
      </c>
      <c r="H40" s="15"/>
      <c r="I40" s="15"/>
      <c r="J40" s="15"/>
    </row>
    <row r="41" spans="1:10" ht="12.75">
      <c r="A41" s="87" t="s">
        <v>415</v>
      </c>
      <c r="B41" s="89">
        <v>200</v>
      </c>
      <c r="C41" s="66" t="s">
        <v>45</v>
      </c>
      <c r="D41" s="83">
        <v>2938900</v>
      </c>
      <c r="E41" s="83">
        <v>208187.4</v>
      </c>
      <c r="F41" s="84">
        <f t="shared" si="0"/>
        <v>2730712.6</v>
      </c>
      <c r="H41" s="15"/>
      <c r="I41" s="15"/>
      <c r="J41" s="15"/>
    </row>
    <row r="42" spans="1:10" ht="12.75">
      <c r="A42" s="87" t="s">
        <v>416</v>
      </c>
      <c r="B42" s="89">
        <v>200</v>
      </c>
      <c r="C42" s="66" t="s">
        <v>46</v>
      </c>
      <c r="D42" s="83">
        <v>887600</v>
      </c>
      <c r="E42" s="83">
        <v>65142.7</v>
      </c>
      <c r="F42" s="84">
        <f t="shared" si="0"/>
        <v>822457.3</v>
      </c>
      <c r="H42" s="15"/>
      <c r="I42" s="15"/>
      <c r="J42" s="15"/>
    </row>
    <row r="43" spans="1:10" ht="45">
      <c r="A43" s="87" t="s">
        <v>47</v>
      </c>
      <c r="B43" s="89">
        <v>200</v>
      </c>
      <c r="C43" s="66" t="s">
        <v>48</v>
      </c>
      <c r="D43" s="83">
        <v>338100</v>
      </c>
      <c r="E43" s="83" t="s">
        <v>332</v>
      </c>
      <c r="F43" s="84">
        <v>338100</v>
      </c>
      <c r="H43" s="15"/>
      <c r="I43" s="15"/>
      <c r="J43" s="15"/>
    </row>
    <row r="44" spans="1:10" ht="12.75">
      <c r="A44" s="87" t="s">
        <v>413</v>
      </c>
      <c r="B44" s="89">
        <v>200</v>
      </c>
      <c r="C44" s="66" t="s">
        <v>49</v>
      </c>
      <c r="D44" s="83">
        <v>338100</v>
      </c>
      <c r="E44" s="83" t="s">
        <v>332</v>
      </c>
      <c r="F44" s="84">
        <v>338100</v>
      </c>
      <c r="H44" s="15"/>
      <c r="I44" s="15"/>
      <c r="J44" s="15"/>
    </row>
    <row r="45" spans="1:10" ht="22.5">
      <c r="A45" s="87" t="s">
        <v>414</v>
      </c>
      <c r="B45" s="89">
        <v>200</v>
      </c>
      <c r="C45" s="66" t="s">
        <v>50</v>
      </c>
      <c r="D45" s="83">
        <v>338100</v>
      </c>
      <c r="E45" s="83" t="s">
        <v>332</v>
      </c>
      <c r="F45" s="84">
        <v>338100</v>
      </c>
      <c r="H45" s="15"/>
      <c r="I45" s="15"/>
      <c r="J45" s="15"/>
    </row>
    <row r="46" spans="1:10" ht="12.75">
      <c r="A46" s="87" t="s">
        <v>418</v>
      </c>
      <c r="B46" s="89">
        <v>200</v>
      </c>
      <c r="C46" s="66" t="s">
        <v>51</v>
      </c>
      <c r="D46" s="83">
        <v>263600</v>
      </c>
      <c r="E46" s="83" t="s">
        <v>332</v>
      </c>
      <c r="F46" s="84">
        <v>263600</v>
      </c>
      <c r="H46" s="15"/>
      <c r="I46" s="15"/>
      <c r="J46" s="15"/>
    </row>
    <row r="47" spans="1:10" ht="12.75">
      <c r="A47" s="87" t="s">
        <v>416</v>
      </c>
      <c r="B47" s="89">
        <v>200</v>
      </c>
      <c r="C47" s="66" t="s">
        <v>52</v>
      </c>
      <c r="D47" s="83">
        <v>74500</v>
      </c>
      <c r="E47" s="83" t="s">
        <v>332</v>
      </c>
      <c r="F47" s="84">
        <v>74500</v>
      </c>
      <c r="H47" s="15"/>
      <c r="I47" s="15"/>
      <c r="J47" s="15"/>
    </row>
    <row r="48" spans="1:10" ht="33.75">
      <c r="A48" s="87" t="s">
        <v>53</v>
      </c>
      <c r="B48" s="89">
        <v>200</v>
      </c>
      <c r="C48" s="66" t="s">
        <v>54</v>
      </c>
      <c r="D48" s="83">
        <v>569300</v>
      </c>
      <c r="E48" s="83">
        <v>1026.69</v>
      </c>
      <c r="F48" s="84">
        <f t="shared" si="0"/>
        <v>568273.31</v>
      </c>
      <c r="H48" s="15"/>
      <c r="I48" s="15"/>
      <c r="J48" s="15"/>
    </row>
    <row r="49" spans="1:10" ht="27.75" customHeight="1">
      <c r="A49" s="87" t="s">
        <v>515</v>
      </c>
      <c r="B49" s="89">
        <v>200</v>
      </c>
      <c r="C49" s="66" t="s">
        <v>55</v>
      </c>
      <c r="D49" s="83">
        <v>569300</v>
      </c>
      <c r="E49" s="83">
        <v>1026.69</v>
      </c>
      <c r="F49" s="84">
        <f t="shared" si="0"/>
        <v>568273.31</v>
      </c>
      <c r="H49" s="15"/>
      <c r="I49" s="15"/>
      <c r="J49" s="15"/>
    </row>
    <row r="50" spans="1:10" ht="12.75">
      <c r="A50" s="87" t="s">
        <v>413</v>
      </c>
      <c r="B50" s="89">
        <v>200</v>
      </c>
      <c r="C50" s="66" t="s">
        <v>56</v>
      </c>
      <c r="D50" s="83">
        <v>257300</v>
      </c>
      <c r="E50" s="83">
        <v>1026.69</v>
      </c>
      <c r="F50" s="84">
        <f t="shared" si="0"/>
        <v>256273.31</v>
      </c>
      <c r="H50" s="15"/>
      <c r="I50" s="15"/>
      <c r="J50" s="15"/>
    </row>
    <row r="51" spans="1:10" ht="12.75">
      <c r="A51" s="87" t="s">
        <v>421</v>
      </c>
      <c r="B51" s="89">
        <v>200</v>
      </c>
      <c r="C51" s="66" t="s">
        <v>57</v>
      </c>
      <c r="D51" s="83">
        <v>247300</v>
      </c>
      <c r="E51" s="83">
        <v>1026.69</v>
      </c>
      <c r="F51" s="84">
        <f t="shared" si="0"/>
        <v>246273.31</v>
      </c>
      <c r="H51" s="15"/>
      <c r="I51" s="15"/>
      <c r="J51" s="15"/>
    </row>
    <row r="52" spans="1:10" ht="12.75">
      <c r="A52" s="87" t="s">
        <v>422</v>
      </c>
      <c r="B52" s="89">
        <v>200</v>
      </c>
      <c r="C52" s="66" t="s">
        <v>58</v>
      </c>
      <c r="D52" s="83">
        <v>64800</v>
      </c>
      <c r="E52" s="83">
        <v>105.59</v>
      </c>
      <c r="F52" s="84">
        <f t="shared" si="0"/>
        <v>64694.41</v>
      </c>
      <c r="H52" s="15"/>
      <c r="I52" s="15"/>
      <c r="J52" s="15"/>
    </row>
    <row r="53" spans="1:10" ht="12.75">
      <c r="A53" s="87" t="s">
        <v>59</v>
      </c>
      <c r="B53" s="89">
        <v>200</v>
      </c>
      <c r="C53" s="66" t="s">
        <v>60</v>
      </c>
      <c r="D53" s="83">
        <v>4200</v>
      </c>
      <c r="E53" s="83" t="s">
        <v>332</v>
      </c>
      <c r="F53" s="84">
        <v>4200</v>
      </c>
      <c r="H53" s="15"/>
      <c r="I53" s="15"/>
      <c r="J53" s="15"/>
    </row>
    <row r="54" spans="1:10" ht="12.75">
      <c r="A54" s="87" t="s">
        <v>424</v>
      </c>
      <c r="B54" s="89">
        <v>200</v>
      </c>
      <c r="C54" s="66" t="s">
        <v>61</v>
      </c>
      <c r="D54" s="83">
        <v>70300</v>
      </c>
      <c r="E54" s="83">
        <v>921.1</v>
      </c>
      <c r="F54" s="84">
        <f t="shared" si="0"/>
        <v>69378.9</v>
      </c>
      <c r="H54" s="15"/>
      <c r="I54" s="15"/>
      <c r="J54" s="15"/>
    </row>
    <row r="55" spans="1:10" ht="12.75">
      <c r="A55" s="87" t="s">
        <v>425</v>
      </c>
      <c r="B55" s="89">
        <v>200</v>
      </c>
      <c r="C55" s="66" t="s">
        <v>62</v>
      </c>
      <c r="D55" s="83">
        <v>65000</v>
      </c>
      <c r="E55" s="83" t="s">
        <v>332</v>
      </c>
      <c r="F55" s="84">
        <v>65000</v>
      </c>
      <c r="H55" s="15"/>
      <c r="I55" s="15"/>
      <c r="J55" s="15"/>
    </row>
    <row r="56" spans="1:10" ht="12.75">
      <c r="A56" s="87" t="s">
        <v>423</v>
      </c>
      <c r="B56" s="89">
        <v>200</v>
      </c>
      <c r="C56" s="66" t="s">
        <v>63</v>
      </c>
      <c r="D56" s="83">
        <v>43000</v>
      </c>
      <c r="E56" s="83" t="s">
        <v>332</v>
      </c>
      <c r="F56" s="84">
        <v>43000</v>
      </c>
      <c r="H56" s="15"/>
      <c r="I56" s="15"/>
      <c r="J56" s="15"/>
    </row>
    <row r="57" spans="1:10" ht="12.75">
      <c r="A57" s="87" t="s">
        <v>426</v>
      </c>
      <c r="B57" s="89">
        <v>200</v>
      </c>
      <c r="C57" s="66" t="s">
        <v>64</v>
      </c>
      <c r="D57" s="83">
        <v>10000</v>
      </c>
      <c r="E57" s="83" t="s">
        <v>332</v>
      </c>
      <c r="F57" s="84">
        <v>10000</v>
      </c>
      <c r="H57" s="15"/>
      <c r="I57" s="15"/>
      <c r="J57" s="15"/>
    </row>
    <row r="58" spans="1:10" ht="12.75">
      <c r="A58" s="87" t="s">
        <v>427</v>
      </c>
      <c r="B58" s="89">
        <v>200</v>
      </c>
      <c r="C58" s="66" t="s">
        <v>65</v>
      </c>
      <c r="D58" s="83">
        <v>312000</v>
      </c>
      <c r="E58" s="83" t="s">
        <v>332</v>
      </c>
      <c r="F58" s="84">
        <v>312000</v>
      </c>
      <c r="H58" s="15"/>
      <c r="I58" s="15"/>
      <c r="J58" s="15"/>
    </row>
    <row r="59" spans="1:10" ht="22.5">
      <c r="A59" s="87" t="s">
        <v>429</v>
      </c>
      <c r="B59" s="89">
        <v>200</v>
      </c>
      <c r="C59" s="66" t="s">
        <v>66</v>
      </c>
      <c r="D59" s="83">
        <v>312000</v>
      </c>
      <c r="E59" s="83" t="s">
        <v>332</v>
      </c>
      <c r="F59" s="84">
        <v>312000</v>
      </c>
      <c r="H59" s="15"/>
      <c r="I59" s="15"/>
      <c r="J59" s="15"/>
    </row>
    <row r="60" spans="1:10" ht="22.5">
      <c r="A60" s="87" t="s">
        <v>430</v>
      </c>
      <c r="B60" s="89">
        <v>200</v>
      </c>
      <c r="C60" s="66" t="s">
        <v>67</v>
      </c>
      <c r="D60" s="83">
        <v>100000</v>
      </c>
      <c r="E60" s="83" t="s">
        <v>332</v>
      </c>
      <c r="F60" s="84">
        <v>100000</v>
      </c>
      <c r="H60" s="15"/>
      <c r="I60" s="15"/>
      <c r="J60" s="15"/>
    </row>
    <row r="61" spans="1:10" ht="12.75">
      <c r="A61" s="87" t="s">
        <v>413</v>
      </c>
      <c r="B61" s="89">
        <v>200</v>
      </c>
      <c r="C61" s="66" t="s">
        <v>68</v>
      </c>
      <c r="D61" s="83">
        <v>100000</v>
      </c>
      <c r="E61" s="83" t="s">
        <v>332</v>
      </c>
      <c r="F61" s="84">
        <v>100000</v>
      </c>
      <c r="H61" s="15"/>
      <c r="I61" s="15"/>
      <c r="J61" s="15"/>
    </row>
    <row r="62" spans="1:10" ht="12.75">
      <c r="A62" s="87" t="s">
        <v>426</v>
      </c>
      <c r="B62" s="89">
        <v>200</v>
      </c>
      <c r="C62" s="66" t="s">
        <v>69</v>
      </c>
      <c r="D62" s="83">
        <v>100000</v>
      </c>
      <c r="E62" s="83" t="s">
        <v>332</v>
      </c>
      <c r="F62" s="84">
        <v>100000</v>
      </c>
      <c r="H62" s="15"/>
      <c r="I62" s="15"/>
      <c r="J62" s="15"/>
    </row>
    <row r="63" spans="1:10" ht="25.5" customHeight="1">
      <c r="A63" s="87" t="s">
        <v>431</v>
      </c>
      <c r="B63" s="89">
        <v>200</v>
      </c>
      <c r="C63" s="66" t="s">
        <v>70</v>
      </c>
      <c r="D63" s="83">
        <v>20000</v>
      </c>
      <c r="E63" s="83" t="s">
        <v>332</v>
      </c>
      <c r="F63" s="84">
        <v>20000</v>
      </c>
      <c r="H63" s="15"/>
      <c r="I63" s="15"/>
      <c r="J63" s="15"/>
    </row>
    <row r="64" spans="1:10" ht="12.75">
      <c r="A64" s="87" t="s">
        <v>413</v>
      </c>
      <c r="B64" s="89">
        <v>200</v>
      </c>
      <c r="C64" s="66" t="s">
        <v>71</v>
      </c>
      <c r="D64" s="83">
        <v>20000</v>
      </c>
      <c r="E64" s="83" t="s">
        <v>332</v>
      </c>
      <c r="F64" s="84">
        <v>20000</v>
      </c>
      <c r="H64" s="15"/>
      <c r="I64" s="15"/>
      <c r="J64" s="15"/>
    </row>
    <row r="65" spans="1:10" ht="12.75">
      <c r="A65" s="87" t="s">
        <v>426</v>
      </c>
      <c r="B65" s="89">
        <v>200</v>
      </c>
      <c r="C65" s="66" t="s">
        <v>72</v>
      </c>
      <c r="D65" s="83">
        <v>20000</v>
      </c>
      <c r="E65" s="83" t="s">
        <v>332</v>
      </c>
      <c r="F65" s="84">
        <v>20000</v>
      </c>
      <c r="H65" s="15"/>
      <c r="I65" s="15"/>
      <c r="J65" s="15"/>
    </row>
    <row r="66" spans="1:10" ht="56.25">
      <c r="A66" s="87" t="s">
        <v>73</v>
      </c>
      <c r="B66" s="89">
        <v>200</v>
      </c>
      <c r="C66" s="66" t="s">
        <v>74</v>
      </c>
      <c r="D66" s="83">
        <v>200</v>
      </c>
      <c r="E66" s="83" t="s">
        <v>332</v>
      </c>
      <c r="F66" s="84">
        <v>200</v>
      </c>
      <c r="H66" s="15"/>
      <c r="I66" s="15"/>
      <c r="J66" s="15"/>
    </row>
    <row r="67" spans="1:10" ht="144" customHeight="1">
      <c r="A67" s="87" t="s">
        <v>77</v>
      </c>
      <c r="B67" s="89">
        <v>200</v>
      </c>
      <c r="C67" s="66" t="s">
        <v>78</v>
      </c>
      <c r="D67" s="83">
        <v>200</v>
      </c>
      <c r="E67" s="83" t="s">
        <v>332</v>
      </c>
      <c r="F67" s="84">
        <v>200</v>
      </c>
      <c r="H67" s="15"/>
      <c r="I67" s="15"/>
      <c r="J67" s="15"/>
    </row>
    <row r="68" spans="1:10" ht="24" customHeight="1">
      <c r="A68" s="87" t="s">
        <v>515</v>
      </c>
      <c r="B68" s="89">
        <v>200</v>
      </c>
      <c r="C68" s="66" t="s">
        <v>79</v>
      </c>
      <c r="D68" s="83">
        <v>200</v>
      </c>
      <c r="E68" s="83" t="s">
        <v>332</v>
      </c>
      <c r="F68" s="84">
        <v>200</v>
      </c>
      <c r="H68" s="15"/>
      <c r="I68" s="15"/>
      <c r="J68" s="15"/>
    </row>
    <row r="69" spans="1:10" ht="12.75">
      <c r="A69" s="87" t="s">
        <v>427</v>
      </c>
      <c r="B69" s="89">
        <v>200</v>
      </c>
      <c r="C69" s="66" t="s">
        <v>80</v>
      </c>
      <c r="D69" s="83">
        <v>200</v>
      </c>
      <c r="E69" s="83" t="s">
        <v>332</v>
      </c>
      <c r="F69" s="84">
        <v>200</v>
      </c>
      <c r="H69" s="15"/>
      <c r="I69" s="15"/>
      <c r="J69" s="15"/>
    </row>
    <row r="70" spans="1:10" ht="22.5">
      <c r="A70" s="87" t="s">
        <v>429</v>
      </c>
      <c r="B70" s="89">
        <v>200</v>
      </c>
      <c r="C70" s="66" t="s">
        <v>81</v>
      </c>
      <c r="D70" s="83">
        <v>200</v>
      </c>
      <c r="E70" s="83" t="s">
        <v>332</v>
      </c>
      <c r="F70" s="84">
        <v>200</v>
      </c>
      <c r="H70" s="15"/>
      <c r="I70" s="15"/>
      <c r="J70" s="15"/>
    </row>
    <row r="71" spans="1:10" ht="33.75">
      <c r="A71" s="87" t="s">
        <v>82</v>
      </c>
      <c r="B71" s="89">
        <v>200</v>
      </c>
      <c r="C71" s="66" t="s">
        <v>83</v>
      </c>
      <c r="D71" s="83">
        <v>130500</v>
      </c>
      <c r="E71" s="83">
        <v>10900</v>
      </c>
      <c r="F71" s="83">
        <f aca="true" t="shared" si="1" ref="F71:F77">SUM(D71-E71)</f>
        <v>119600</v>
      </c>
      <c r="H71" s="15"/>
      <c r="I71" s="15"/>
      <c r="J71" s="15"/>
    </row>
    <row r="72" spans="1:10" ht="45">
      <c r="A72" s="87" t="s">
        <v>84</v>
      </c>
      <c r="B72" s="89">
        <v>200</v>
      </c>
      <c r="C72" s="66" t="s">
        <v>85</v>
      </c>
      <c r="D72" s="83">
        <v>130500</v>
      </c>
      <c r="E72" s="83">
        <v>10900</v>
      </c>
      <c r="F72" s="83">
        <f t="shared" si="1"/>
        <v>119600</v>
      </c>
      <c r="H72" s="15"/>
      <c r="I72" s="15"/>
      <c r="J72" s="15"/>
    </row>
    <row r="73" spans="1:10" ht="56.25">
      <c r="A73" s="87" t="s">
        <v>86</v>
      </c>
      <c r="B73" s="89">
        <v>200</v>
      </c>
      <c r="C73" s="66" t="s">
        <v>87</v>
      </c>
      <c r="D73" s="83">
        <v>130500</v>
      </c>
      <c r="E73" s="83">
        <v>10900</v>
      </c>
      <c r="F73" s="83">
        <f t="shared" si="1"/>
        <v>119600</v>
      </c>
      <c r="H73" s="15"/>
      <c r="I73" s="15"/>
      <c r="J73" s="15"/>
    </row>
    <row r="74" spans="1:10" ht="12.75">
      <c r="A74" s="87" t="s">
        <v>396</v>
      </c>
      <c r="B74" s="89">
        <v>200</v>
      </c>
      <c r="C74" s="66" t="s">
        <v>88</v>
      </c>
      <c r="D74" s="83">
        <v>130500</v>
      </c>
      <c r="E74" s="83">
        <v>10900</v>
      </c>
      <c r="F74" s="83">
        <f t="shared" si="1"/>
        <v>119600</v>
      </c>
      <c r="H74" s="15"/>
      <c r="I74" s="15"/>
      <c r="J74" s="15"/>
    </row>
    <row r="75" spans="1:10" ht="12.75">
      <c r="A75" s="87" t="s">
        <v>413</v>
      </c>
      <c r="B75" s="89">
        <v>200</v>
      </c>
      <c r="C75" s="66" t="s">
        <v>89</v>
      </c>
      <c r="D75" s="83">
        <v>130500</v>
      </c>
      <c r="E75" s="83">
        <v>10900</v>
      </c>
      <c r="F75" s="83">
        <f t="shared" si="1"/>
        <v>119600</v>
      </c>
      <c r="H75" s="15"/>
      <c r="I75" s="15"/>
      <c r="J75" s="15"/>
    </row>
    <row r="76" spans="1:10" ht="12.75">
      <c r="A76" s="87" t="s">
        <v>443</v>
      </c>
      <c r="B76" s="89">
        <v>200</v>
      </c>
      <c r="C76" s="66" t="s">
        <v>90</v>
      </c>
      <c r="D76" s="83">
        <v>130500</v>
      </c>
      <c r="E76" s="83">
        <v>10900</v>
      </c>
      <c r="F76" s="83">
        <f t="shared" si="1"/>
        <v>119600</v>
      </c>
      <c r="H76" s="15"/>
      <c r="I76" s="15"/>
      <c r="J76" s="15"/>
    </row>
    <row r="77" spans="1:10" ht="24.75" customHeight="1">
      <c r="A77" s="87" t="s">
        <v>444</v>
      </c>
      <c r="B77" s="89">
        <v>200</v>
      </c>
      <c r="C77" s="66" t="s">
        <v>91</v>
      </c>
      <c r="D77" s="83">
        <v>130500</v>
      </c>
      <c r="E77" s="83">
        <v>10900</v>
      </c>
      <c r="F77" s="83">
        <f t="shared" si="1"/>
        <v>119600</v>
      </c>
      <c r="H77" s="15"/>
      <c r="I77" s="15"/>
      <c r="J77" s="15"/>
    </row>
    <row r="78" spans="1:10" ht="24.75" customHeight="1">
      <c r="A78" s="87" t="s">
        <v>93</v>
      </c>
      <c r="B78" s="89">
        <v>200</v>
      </c>
      <c r="C78" s="66" t="s">
        <v>94</v>
      </c>
      <c r="D78" s="83">
        <v>496000</v>
      </c>
      <c r="E78" s="83" t="s">
        <v>332</v>
      </c>
      <c r="F78" s="83">
        <v>496000</v>
      </c>
      <c r="H78" s="15"/>
      <c r="I78" s="15"/>
      <c r="J78" s="15"/>
    </row>
    <row r="79" spans="1:10" ht="24.75" customHeight="1">
      <c r="A79" s="87" t="s">
        <v>35</v>
      </c>
      <c r="B79" s="89">
        <v>200</v>
      </c>
      <c r="C79" s="66" t="s">
        <v>95</v>
      </c>
      <c r="D79" s="83">
        <v>496000</v>
      </c>
      <c r="E79" s="83" t="s">
        <v>332</v>
      </c>
      <c r="F79" s="83">
        <v>496000</v>
      </c>
      <c r="H79" s="15"/>
      <c r="I79" s="15"/>
      <c r="J79" s="15"/>
    </row>
    <row r="80" spans="1:10" ht="24.75" customHeight="1">
      <c r="A80" s="87" t="s">
        <v>37</v>
      </c>
      <c r="B80" s="89">
        <v>200</v>
      </c>
      <c r="C80" s="66" t="s">
        <v>96</v>
      </c>
      <c r="D80" s="83">
        <v>496000</v>
      </c>
      <c r="E80" s="83" t="s">
        <v>332</v>
      </c>
      <c r="F80" s="83">
        <v>496000</v>
      </c>
      <c r="H80" s="15"/>
      <c r="I80" s="15"/>
      <c r="J80" s="15"/>
    </row>
    <row r="81" spans="1:10" ht="45.75" customHeight="1">
      <c r="A81" s="87" t="s">
        <v>97</v>
      </c>
      <c r="B81" s="89">
        <v>200</v>
      </c>
      <c r="C81" s="66" t="s">
        <v>98</v>
      </c>
      <c r="D81" s="83">
        <v>496000</v>
      </c>
      <c r="E81" s="83" t="s">
        <v>332</v>
      </c>
      <c r="F81" s="83">
        <v>496000</v>
      </c>
      <c r="H81" s="15"/>
      <c r="I81" s="15"/>
      <c r="J81" s="15"/>
    </row>
    <row r="82" spans="1:10" ht="13.5" customHeight="1">
      <c r="A82" s="87" t="s">
        <v>99</v>
      </c>
      <c r="B82" s="89">
        <v>200</v>
      </c>
      <c r="C82" s="66" t="s">
        <v>100</v>
      </c>
      <c r="D82" s="83">
        <v>496000</v>
      </c>
      <c r="E82" s="83" t="s">
        <v>332</v>
      </c>
      <c r="F82" s="83">
        <v>496000</v>
      </c>
      <c r="H82" s="15"/>
      <c r="I82" s="15"/>
      <c r="J82" s="15"/>
    </row>
    <row r="83" spans="1:10" ht="13.5" customHeight="1">
      <c r="A83" s="87" t="s">
        <v>413</v>
      </c>
      <c r="B83" s="89">
        <v>200</v>
      </c>
      <c r="C83" s="66" t="s">
        <v>101</v>
      </c>
      <c r="D83" s="83">
        <v>496000</v>
      </c>
      <c r="E83" s="83" t="s">
        <v>332</v>
      </c>
      <c r="F83" s="83">
        <v>496000</v>
      </c>
      <c r="H83" s="15"/>
      <c r="I83" s="15"/>
      <c r="J83" s="15"/>
    </row>
    <row r="84" spans="1:10" ht="13.5" customHeight="1">
      <c r="A84" s="87" t="s">
        <v>426</v>
      </c>
      <c r="B84" s="89">
        <v>200</v>
      </c>
      <c r="C84" s="66" t="s">
        <v>102</v>
      </c>
      <c r="D84" s="83">
        <v>496000</v>
      </c>
      <c r="E84" s="83" t="s">
        <v>332</v>
      </c>
      <c r="F84" s="83">
        <v>496000</v>
      </c>
      <c r="H84" s="15"/>
      <c r="I84" s="15"/>
      <c r="J84" s="15"/>
    </row>
    <row r="85" spans="1:10" ht="13.5" customHeight="1">
      <c r="A85" s="87" t="s">
        <v>508</v>
      </c>
      <c r="B85" s="89">
        <v>200</v>
      </c>
      <c r="C85" s="66" t="s">
        <v>103</v>
      </c>
      <c r="D85" s="83">
        <v>90000</v>
      </c>
      <c r="E85" s="83" t="s">
        <v>332</v>
      </c>
      <c r="F85" s="83">
        <v>90000</v>
      </c>
      <c r="H85" s="15"/>
      <c r="I85" s="15"/>
      <c r="J85" s="15"/>
    </row>
    <row r="86" spans="1:10" ht="37.5" customHeight="1">
      <c r="A86" s="87" t="s">
        <v>82</v>
      </c>
      <c r="B86" s="89">
        <v>200</v>
      </c>
      <c r="C86" s="66" t="s">
        <v>104</v>
      </c>
      <c r="D86" s="83">
        <v>90000</v>
      </c>
      <c r="E86" s="83" t="s">
        <v>332</v>
      </c>
      <c r="F86" s="83">
        <v>90000</v>
      </c>
      <c r="H86" s="15"/>
      <c r="I86" s="15"/>
      <c r="J86" s="15"/>
    </row>
    <row r="87" spans="1:10" ht="22.5">
      <c r="A87" s="87" t="s">
        <v>105</v>
      </c>
      <c r="B87" s="89">
        <v>200</v>
      </c>
      <c r="C87" s="66" t="s">
        <v>106</v>
      </c>
      <c r="D87" s="83">
        <v>90000</v>
      </c>
      <c r="E87" s="83" t="s">
        <v>332</v>
      </c>
      <c r="F87" s="83">
        <v>90000</v>
      </c>
      <c r="H87" s="15"/>
      <c r="I87" s="15"/>
      <c r="J87" s="15"/>
    </row>
    <row r="88" spans="1:10" ht="22.5">
      <c r="A88" s="87" t="s">
        <v>107</v>
      </c>
      <c r="B88" s="89">
        <v>200</v>
      </c>
      <c r="C88" s="66" t="s">
        <v>108</v>
      </c>
      <c r="D88" s="83">
        <v>90000</v>
      </c>
      <c r="E88" s="83" t="s">
        <v>332</v>
      </c>
      <c r="F88" s="83">
        <v>90000</v>
      </c>
      <c r="H88" s="15"/>
      <c r="I88" s="15"/>
      <c r="J88" s="15"/>
    </row>
    <row r="89" spans="1:10" ht="23.25" customHeight="1">
      <c r="A89" s="87" t="s">
        <v>109</v>
      </c>
      <c r="B89" s="89">
        <v>200</v>
      </c>
      <c r="C89" s="66" t="s">
        <v>110</v>
      </c>
      <c r="D89" s="83">
        <v>90000</v>
      </c>
      <c r="E89" s="83" t="s">
        <v>332</v>
      </c>
      <c r="F89" s="83">
        <v>90000</v>
      </c>
      <c r="H89" s="15"/>
      <c r="I89" s="15"/>
      <c r="J89" s="15"/>
    </row>
    <row r="90" spans="1:10" ht="12.75">
      <c r="A90" s="87" t="s">
        <v>413</v>
      </c>
      <c r="B90" s="89">
        <v>200</v>
      </c>
      <c r="C90" s="66" t="s">
        <v>111</v>
      </c>
      <c r="D90" s="83">
        <v>90000</v>
      </c>
      <c r="E90" s="83" t="s">
        <v>332</v>
      </c>
      <c r="F90" s="83">
        <v>90000</v>
      </c>
      <c r="H90" s="15"/>
      <c r="I90" s="15"/>
      <c r="J90" s="15"/>
    </row>
    <row r="91" spans="1:10" ht="12.75">
      <c r="A91" s="87" t="s">
        <v>426</v>
      </c>
      <c r="B91" s="89">
        <v>200</v>
      </c>
      <c r="C91" s="66" t="s">
        <v>112</v>
      </c>
      <c r="D91" s="83">
        <v>90000</v>
      </c>
      <c r="E91" s="83" t="s">
        <v>332</v>
      </c>
      <c r="F91" s="83">
        <v>90000</v>
      </c>
      <c r="H91" s="15"/>
      <c r="I91" s="15"/>
      <c r="J91" s="15"/>
    </row>
    <row r="92" spans="1:10" ht="12.75">
      <c r="A92" s="87" t="s">
        <v>432</v>
      </c>
      <c r="B92" s="89">
        <v>200</v>
      </c>
      <c r="C92" s="66" t="s">
        <v>433</v>
      </c>
      <c r="D92" s="83">
        <v>203000</v>
      </c>
      <c r="E92" s="83" t="s">
        <v>332</v>
      </c>
      <c r="F92" s="84">
        <v>203000</v>
      </c>
      <c r="H92" s="15"/>
      <c r="I92" s="15"/>
      <c r="J92" s="15"/>
    </row>
    <row r="93" spans="1:10" ht="22.5">
      <c r="A93" s="87" t="s">
        <v>113</v>
      </c>
      <c r="B93" s="89">
        <v>200</v>
      </c>
      <c r="C93" s="66" t="s">
        <v>114</v>
      </c>
      <c r="D93" s="83">
        <v>4000</v>
      </c>
      <c r="E93" s="83" t="s">
        <v>332</v>
      </c>
      <c r="F93" s="84">
        <v>4000</v>
      </c>
      <c r="H93" s="15"/>
      <c r="I93" s="15"/>
      <c r="J93" s="15"/>
    </row>
    <row r="94" spans="1:10" ht="81" customHeight="1">
      <c r="A94" s="87" t="s">
        <v>115</v>
      </c>
      <c r="B94" s="89">
        <v>200</v>
      </c>
      <c r="C94" s="66" t="s">
        <v>116</v>
      </c>
      <c r="D94" s="83">
        <v>4000</v>
      </c>
      <c r="E94" s="83" t="s">
        <v>332</v>
      </c>
      <c r="F94" s="84">
        <v>4000</v>
      </c>
      <c r="H94" s="15"/>
      <c r="I94" s="15"/>
      <c r="J94" s="15"/>
    </row>
    <row r="95" spans="1:10" ht="21" customHeight="1">
      <c r="A95" s="87" t="s">
        <v>515</v>
      </c>
      <c r="B95" s="89">
        <v>200</v>
      </c>
      <c r="C95" s="66" t="s">
        <v>117</v>
      </c>
      <c r="D95" s="83">
        <v>4000</v>
      </c>
      <c r="E95" s="83" t="s">
        <v>332</v>
      </c>
      <c r="F95" s="84">
        <v>4000</v>
      </c>
      <c r="H95" s="15"/>
      <c r="I95" s="15"/>
      <c r="J95" s="15"/>
    </row>
    <row r="96" spans="1:10" ht="12.75">
      <c r="A96" s="87" t="s">
        <v>413</v>
      </c>
      <c r="B96" s="89">
        <v>200</v>
      </c>
      <c r="C96" s="66" t="s">
        <v>118</v>
      </c>
      <c r="D96" s="83">
        <v>4000</v>
      </c>
      <c r="E96" s="83" t="s">
        <v>332</v>
      </c>
      <c r="F96" s="84">
        <v>4000</v>
      </c>
      <c r="H96" s="15"/>
      <c r="I96" s="15"/>
      <c r="J96" s="15"/>
    </row>
    <row r="97" spans="1:10" ht="12.75">
      <c r="A97" s="87" t="s">
        <v>421</v>
      </c>
      <c r="B97" s="89">
        <v>200</v>
      </c>
      <c r="C97" s="66" t="s">
        <v>119</v>
      </c>
      <c r="D97" s="83">
        <v>4000</v>
      </c>
      <c r="E97" s="83" t="s">
        <v>332</v>
      </c>
      <c r="F97" s="84">
        <v>4000</v>
      </c>
      <c r="H97" s="15"/>
      <c r="I97" s="15"/>
      <c r="J97" s="15"/>
    </row>
    <row r="98" spans="1:10" ht="12.75">
      <c r="A98" s="87" t="s">
        <v>423</v>
      </c>
      <c r="B98" s="89">
        <v>200</v>
      </c>
      <c r="C98" s="66" t="s">
        <v>120</v>
      </c>
      <c r="D98" s="83">
        <v>4000</v>
      </c>
      <c r="E98" s="83" t="s">
        <v>332</v>
      </c>
      <c r="F98" s="84">
        <v>4000</v>
      </c>
      <c r="H98" s="15"/>
      <c r="I98" s="15"/>
      <c r="J98" s="15"/>
    </row>
    <row r="99" spans="1:10" ht="45">
      <c r="A99" s="87" t="s">
        <v>123</v>
      </c>
      <c r="B99" s="89">
        <v>200</v>
      </c>
      <c r="C99" s="66" t="s">
        <v>124</v>
      </c>
      <c r="D99" s="83">
        <v>2000</v>
      </c>
      <c r="E99" s="83" t="s">
        <v>332</v>
      </c>
      <c r="F99" s="84">
        <v>2000</v>
      </c>
      <c r="H99" s="15"/>
      <c r="I99" s="15"/>
      <c r="J99" s="15"/>
    </row>
    <row r="100" spans="1:10" ht="90">
      <c r="A100" s="87" t="s">
        <v>121</v>
      </c>
      <c r="B100" s="89">
        <v>200</v>
      </c>
      <c r="C100" s="66" t="s">
        <v>122</v>
      </c>
      <c r="D100" s="83">
        <v>2000</v>
      </c>
      <c r="E100" s="83" t="s">
        <v>332</v>
      </c>
      <c r="F100" s="84">
        <v>2000</v>
      </c>
      <c r="H100" s="15"/>
      <c r="I100" s="15"/>
      <c r="J100" s="15"/>
    </row>
    <row r="101" spans="1:10" ht="21.75" customHeight="1">
      <c r="A101" s="87" t="s">
        <v>515</v>
      </c>
      <c r="B101" s="89">
        <v>200</v>
      </c>
      <c r="C101" s="66" t="s">
        <v>125</v>
      </c>
      <c r="D101" s="83">
        <v>2000</v>
      </c>
      <c r="E101" s="83" t="s">
        <v>332</v>
      </c>
      <c r="F101" s="84">
        <v>2000</v>
      </c>
      <c r="H101" s="15"/>
      <c r="I101" s="15"/>
      <c r="J101" s="15"/>
    </row>
    <row r="102" spans="1:10" ht="12.75">
      <c r="A102" s="87" t="s">
        <v>413</v>
      </c>
      <c r="B102" s="89">
        <v>200</v>
      </c>
      <c r="C102" s="66" t="s">
        <v>126</v>
      </c>
      <c r="D102" s="83">
        <v>2000</v>
      </c>
      <c r="E102" s="83" t="s">
        <v>332</v>
      </c>
      <c r="F102" s="84">
        <v>2000</v>
      </c>
      <c r="H102" s="15"/>
      <c r="I102" s="15"/>
      <c r="J102" s="15"/>
    </row>
    <row r="103" spans="1:10" ht="12.75">
      <c r="A103" s="101" t="s">
        <v>421</v>
      </c>
      <c r="B103" s="89">
        <v>200</v>
      </c>
      <c r="C103" s="66" t="s">
        <v>127</v>
      </c>
      <c r="D103" s="83">
        <v>2000</v>
      </c>
      <c r="E103" s="83" t="s">
        <v>332</v>
      </c>
      <c r="F103" s="84">
        <v>2000</v>
      </c>
      <c r="H103" s="15"/>
      <c r="I103" s="15"/>
      <c r="J103" s="15"/>
    </row>
    <row r="104" spans="1:10" ht="12.75">
      <c r="A104" s="87" t="s">
        <v>425</v>
      </c>
      <c r="B104" s="89">
        <v>200</v>
      </c>
      <c r="C104" s="66" t="s">
        <v>128</v>
      </c>
      <c r="D104" s="83">
        <v>2000</v>
      </c>
      <c r="E104" s="83" t="s">
        <v>332</v>
      </c>
      <c r="F104" s="84">
        <v>2000</v>
      </c>
      <c r="H104" s="15"/>
      <c r="I104" s="15"/>
      <c r="J104" s="15"/>
    </row>
    <row r="105" spans="1:10" ht="33.75">
      <c r="A105" s="87" t="s">
        <v>129</v>
      </c>
      <c r="B105" s="89">
        <v>200</v>
      </c>
      <c r="C105" s="66" t="s">
        <v>130</v>
      </c>
      <c r="D105" s="83">
        <v>2000</v>
      </c>
      <c r="E105" s="83" t="s">
        <v>332</v>
      </c>
      <c r="F105" s="84">
        <v>2000</v>
      </c>
      <c r="H105" s="15"/>
      <c r="I105" s="15"/>
      <c r="J105" s="15"/>
    </row>
    <row r="106" spans="1:10" ht="78.75">
      <c r="A106" s="87" t="s">
        <v>131</v>
      </c>
      <c r="B106" s="89">
        <v>200</v>
      </c>
      <c r="C106" s="66" t="s">
        <v>132</v>
      </c>
      <c r="D106" s="83">
        <v>2000</v>
      </c>
      <c r="E106" s="83" t="s">
        <v>332</v>
      </c>
      <c r="F106" s="84">
        <v>2000</v>
      </c>
      <c r="H106" s="15"/>
      <c r="I106" s="15"/>
      <c r="J106" s="15"/>
    </row>
    <row r="107" spans="1:10" ht="22.5">
      <c r="A107" s="87" t="s">
        <v>515</v>
      </c>
      <c r="B107" s="89">
        <v>200</v>
      </c>
      <c r="C107" s="66" t="s">
        <v>133</v>
      </c>
      <c r="D107" s="83">
        <v>2000</v>
      </c>
      <c r="E107" s="83" t="s">
        <v>332</v>
      </c>
      <c r="F107" s="84">
        <v>2000</v>
      </c>
      <c r="H107" s="15"/>
      <c r="I107" s="15"/>
      <c r="J107" s="15"/>
    </row>
    <row r="108" spans="1:10" ht="12.75">
      <c r="A108" s="87" t="s">
        <v>413</v>
      </c>
      <c r="B108" s="89">
        <v>200</v>
      </c>
      <c r="C108" s="66" t="s">
        <v>134</v>
      </c>
      <c r="D108" s="83">
        <v>2000</v>
      </c>
      <c r="E108" s="83" t="s">
        <v>332</v>
      </c>
      <c r="F108" s="84">
        <v>2000</v>
      </c>
      <c r="H108" s="15"/>
      <c r="I108" s="15"/>
      <c r="J108" s="15"/>
    </row>
    <row r="109" spans="1:10" ht="12.75">
      <c r="A109" s="87" t="s">
        <v>421</v>
      </c>
      <c r="B109" s="89">
        <v>200</v>
      </c>
      <c r="C109" s="66" t="s">
        <v>135</v>
      </c>
      <c r="D109" s="83">
        <v>2000</v>
      </c>
      <c r="E109" s="83" t="s">
        <v>332</v>
      </c>
      <c r="F109" s="84">
        <v>2000</v>
      </c>
      <c r="H109" s="15"/>
      <c r="I109" s="15"/>
      <c r="J109" s="15"/>
    </row>
    <row r="110" spans="1:10" ht="12.75">
      <c r="A110" s="87" t="s">
        <v>423</v>
      </c>
      <c r="B110" s="89">
        <v>200</v>
      </c>
      <c r="C110" s="66" t="s">
        <v>136</v>
      </c>
      <c r="D110" s="83">
        <v>2000</v>
      </c>
      <c r="E110" s="83" t="s">
        <v>332</v>
      </c>
      <c r="F110" s="84">
        <v>2000</v>
      </c>
      <c r="H110" s="15"/>
      <c r="I110" s="15"/>
      <c r="J110" s="15"/>
    </row>
    <row r="111" spans="1:10" ht="33.75">
      <c r="A111" s="87" t="s">
        <v>25</v>
      </c>
      <c r="B111" s="89">
        <v>200</v>
      </c>
      <c r="C111" s="66" t="s">
        <v>137</v>
      </c>
      <c r="D111" s="83">
        <v>10000</v>
      </c>
      <c r="E111" s="83" t="s">
        <v>332</v>
      </c>
      <c r="F111" s="84">
        <v>10000</v>
      </c>
      <c r="H111" s="15"/>
      <c r="I111" s="15"/>
      <c r="J111" s="15"/>
    </row>
    <row r="112" spans="1:10" ht="22.5">
      <c r="A112" s="87" t="s">
        <v>27</v>
      </c>
      <c r="B112" s="89">
        <v>200</v>
      </c>
      <c r="C112" s="66" t="s">
        <v>138</v>
      </c>
      <c r="D112" s="83">
        <v>10000</v>
      </c>
      <c r="E112" s="83" t="s">
        <v>332</v>
      </c>
      <c r="F112" s="84">
        <v>10000</v>
      </c>
      <c r="H112" s="15"/>
      <c r="I112" s="15"/>
      <c r="J112" s="15"/>
    </row>
    <row r="113" spans="1:10" ht="112.5">
      <c r="A113" s="87" t="s">
        <v>139</v>
      </c>
      <c r="B113" s="89">
        <v>200</v>
      </c>
      <c r="C113" s="66" t="s">
        <v>140</v>
      </c>
      <c r="D113" s="83">
        <v>10000</v>
      </c>
      <c r="E113" s="83" t="s">
        <v>332</v>
      </c>
      <c r="F113" s="84">
        <v>10000</v>
      </c>
      <c r="H113" s="15"/>
      <c r="I113" s="15"/>
      <c r="J113" s="15"/>
    </row>
    <row r="114" spans="1:10" ht="22.5">
      <c r="A114" s="87" t="s">
        <v>515</v>
      </c>
      <c r="B114" s="89">
        <v>200</v>
      </c>
      <c r="C114" s="66" t="s">
        <v>141</v>
      </c>
      <c r="D114" s="83">
        <v>10000</v>
      </c>
      <c r="E114" s="83" t="s">
        <v>332</v>
      </c>
      <c r="F114" s="84">
        <v>10000</v>
      </c>
      <c r="H114" s="15"/>
      <c r="I114" s="15"/>
      <c r="J114" s="15"/>
    </row>
    <row r="115" spans="1:10" ht="12.75">
      <c r="A115" s="87" t="s">
        <v>413</v>
      </c>
      <c r="B115" s="89">
        <v>200</v>
      </c>
      <c r="C115" s="66" t="s">
        <v>142</v>
      </c>
      <c r="D115" s="83">
        <v>10000</v>
      </c>
      <c r="E115" s="83" t="s">
        <v>332</v>
      </c>
      <c r="F115" s="84">
        <v>10000</v>
      </c>
      <c r="H115" s="15"/>
      <c r="I115" s="15"/>
      <c r="J115" s="15"/>
    </row>
    <row r="116" spans="1:10" ht="12.75">
      <c r="A116" s="87" t="s">
        <v>421</v>
      </c>
      <c r="B116" s="89">
        <v>200</v>
      </c>
      <c r="C116" s="66" t="s">
        <v>143</v>
      </c>
      <c r="D116" s="83">
        <v>10000</v>
      </c>
      <c r="E116" s="83" t="s">
        <v>332</v>
      </c>
      <c r="F116" s="84">
        <v>10000</v>
      </c>
      <c r="H116" s="15"/>
      <c r="I116" s="15"/>
      <c r="J116" s="15"/>
    </row>
    <row r="117" spans="1:10" ht="12.75">
      <c r="A117" s="87" t="s">
        <v>423</v>
      </c>
      <c r="B117" s="89">
        <v>200</v>
      </c>
      <c r="C117" s="66" t="s">
        <v>144</v>
      </c>
      <c r="D117" s="83">
        <v>10000</v>
      </c>
      <c r="E117" s="83" t="s">
        <v>332</v>
      </c>
      <c r="F117" s="84">
        <v>10000</v>
      </c>
      <c r="H117" s="15"/>
      <c r="I117" s="15"/>
      <c r="J117" s="15"/>
    </row>
    <row r="118" spans="1:10" ht="33.75">
      <c r="A118" s="87" t="s">
        <v>82</v>
      </c>
      <c r="B118" s="89">
        <v>200</v>
      </c>
      <c r="C118" s="66" t="s">
        <v>145</v>
      </c>
      <c r="D118" s="83">
        <v>185000</v>
      </c>
      <c r="E118" s="83" t="s">
        <v>332</v>
      </c>
      <c r="F118" s="84">
        <v>185000</v>
      </c>
      <c r="H118" s="15"/>
      <c r="I118" s="15"/>
      <c r="J118" s="15"/>
    </row>
    <row r="119" spans="1:10" ht="45">
      <c r="A119" s="87" t="s">
        <v>84</v>
      </c>
      <c r="B119" s="89">
        <v>200</v>
      </c>
      <c r="C119" s="66" t="s">
        <v>146</v>
      </c>
      <c r="D119" s="83">
        <v>185000</v>
      </c>
      <c r="E119" s="83" t="s">
        <v>332</v>
      </c>
      <c r="F119" s="84">
        <v>185000</v>
      </c>
      <c r="H119" s="15"/>
      <c r="I119" s="15"/>
      <c r="J119" s="15"/>
    </row>
    <row r="120" spans="1:10" ht="45">
      <c r="A120" s="87" t="s">
        <v>148</v>
      </c>
      <c r="B120" s="89">
        <v>200</v>
      </c>
      <c r="C120" s="66" t="s">
        <v>147</v>
      </c>
      <c r="D120" s="83">
        <v>185000</v>
      </c>
      <c r="E120" s="83" t="s">
        <v>332</v>
      </c>
      <c r="F120" s="84">
        <v>185000</v>
      </c>
      <c r="H120" s="15"/>
      <c r="I120" s="15"/>
      <c r="J120" s="15"/>
    </row>
    <row r="121" spans="1:10" ht="22.5">
      <c r="A121" s="87" t="s">
        <v>515</v>
      </c>
      <c r="B121" s="89">
        <v>200</v>
      </c>
      <c r="C121" s="66" t="s">
        <v>149</v>
      </c>
      <c r="D121" s="83">
        <v>185000</v>
      </c>
      <c r="E121" s="83" t="s">
        <v>332</v>
      </c>
      <c r="F121" s="84">
        <v>185000</v>
      </c>
      <c r="H121" s="15"/>
      <c r="I121" s="15"/>
      <c r="J121" s="15"/>
    </row>
    <row r="122" spans="1:10" ht="12.75">
      <c r="A122" s="87" t="s">
        <v>427</v>
      </c>
      <c r="B122" s="89">
        <v>200</v>
      </c>
      <c r="C122" s="66" t="s">
        <v>150</v>
      </c>
      <c r="D122" s="83">
        <v>185000</v>
      </c>
      <c r="E122" s="83" t="s">
        <v>332</v>
      </c>
      <c r="F122" s="84">
        <v>185000</v>
      </c>
      <c r="H122" s="15"/>
      <c r="I122" s="15"/>
      <c r="J122" s="15"/>
    </row>
    <row r="123" spans="1:10" ht="22.5">
      <c r="A123" s="87" t="s">
        <v>429</v>
      </c>
      <c r="B123" s="89">
        <v>200</v>
      </c>
      <c r="C123" s="66" t="s">
        <v>151</v>
      </c>
      <c r="D123" s="83">
        <v>185000</v>
      </c>
      <c r="E123" s="83" t="s">
        <v>332</v>
      </c>
      <c r="F123" s="84">
        <v>185000</v>
      </c>
      <c r="H123" s="15"/>
      <c r="I123" s="15"/>
      <c r="J123" s="15"/>
    </row>
    <row r="124" spans="1:10" ht="12.75">
      <c r="A124" s="121" t="s">
        <v>513</v>
      </c>
      <c r="B124" s="89">
        <v>200</v>
      </c>
      <c r="C124" s="66" t="s">
        <v>434</v>
      </c>
      <c r="D124" s="83">
        <v>164700</v>
      </c>
      <c r="E124" s="83" t="s">
        <v>332</v>
      </c>
      <c r="F124" s="84">
        <v>164700</v>
      </c>
      <c r="H124" s="15"/>
      <c r="I124" s="15"/>
      <c r="J124" s="15"/>
    </row>
    <row r="125" spans="1:10" ht="22.5">
      <c r="A125" s="87" t="s">
        <v>435</v>
      </c>
      <c r="B125" s="89">
        <v>200</v>
      </c>
      <c r="C125" s="66" t="s">
        <v>436</v>
      </c>
      <c r="D125" s="83">
        <v>164700</v>
      </c>
      <c r="E125" s="83" t="s">
        <v>332</v>
      </c>
      <c r="F125" s="84">
        <v>164700</v>
      </c>
      <c r="H125" s="15"/>
      <c r="I125" s="15"/>
      <c r="J125" s="15"/>
    </row>
    <row r="126" spans="1:10" ht="34.5" customHeight="1">
      <c r="A126" s="87" t="s">
        <v>35</v>
      </c>
      <c r="B126" s="89">
        <v>200</v>
      </c>
      <c r="C126" s="66" t="s">
        <v>152</v>
      </c>
      <c r="D126" s="83">
        <v>164700</v>
      </c>
      <c r="E126" s="83" t="s">
        <v>332</v>
      </c>
      <c r="F126" s="84">
        <v>164700</v>
      </c>
      <c r="H126" s="15"/>
      <c r="I126" s="15"/>
      <c r="J126" s="15"/>
    </row>
    <row r="127" spans="1:10" ht="56.25">
      <c r="A127" s="87" t="s">
        <v>73</v>
      </c>
      <c r="B127" s="89">
        <v>200</v>
      </c>
      <c r="C127" s="66" t="s">
        <v>153</v>
      </c>
      <c r="D127" s="83">
        <v>164700</v>
      </c>
      <c r="E127" s="83" t="s">
        <v>332</v>
      </c>
      <c r="F127" s="84">
        <v>164700</v>
      </c>
      <c r="H127" s="15"/>
      <c r="I127" s="15"/>
      <c r="J127" s="15"/>
    </row>
    <row r="128" spans="1:10" ht="90">
      <c r="A128" s="87" t="s">
        <v>154</v>
      </c>
      <c r="B128" s="89">
        <v>200</v>
      </c>
      <c r="C128" s="66" t="s">
        <v>155</v>
      </c>
      <c r="D128" s="83">
        <v>164700</v>
      </c>
      <c r="E128" s="83" t="s">
        <v>332</v>
      </c>
      <c r="F128" s="84">
        <v>164700</v>
      </c>
      <c r="H128" s="15"/>
      <c r="I128" s="15"/>
      <c r="J128" s="15"/>
    </row>
    <row r="129" spans="1:10" ht="33.75">
      <c r="A129" s="87" t="s">
        <v>41</v>
      </c>
      <c r="B129" s="89">
        <v>200</v>
      </c>
      <c r="C129" s="66" t="s">
        <v>156</v>
      </c>
      <c r="D129" s="83">
        <v>164700</v>
      </c>
      <c r="E129" s="83" t="s">
        <v>332</v>
      </c>
      <c r="F129" s="84">
        <v>164700</v>
      </c>
      <c r="H129" s="15"/>
      <c r="I129" s="15"/>
      <c r="J129" s="15"/>
    </row>
    <row r="130" spans="1:10" ht="12.75">
      <c r="A130" s="87" t="s">
        <v>413</v>
      </c>
      <c r="B130" s="89">
        <v>200</v>
      </c>
      <c r="C130" s="66" t="s">
        <v>157</v>
      </c>
      <c r="D130" s="83">
        <v>164700</v>
      </c>
      <c r="E130" s="83" t="s">
        <v>332</v>
      </c>
      <c r="F130" s="84">
        <v>164700</v>
      </c>
      <c r="H130" s="15"/>
      <c r="I130" s="15"/>
      <c r="J130" s="15"/>
    </row>
    <row r="131" spans="1:10" ht="22.5">
      <c r="A131" s="87" t="s">
        <v>414</v>
      </c>
      <c r="B131" s="89">
        <v>200</v>
      </c>
      <c r="C131" s="66" t="s">
        <v>158</v>
      </c>
      <c r="D131" s="83">
        <v>164700</v>
      </c>
      <c r="E131" s="83" t="s">
        <v>332</v>
      </c>
      <c r="F131" s="84">
        <v>164700</v>
      </c>
      <c r="H131" s="15"/>
      <c r="I131" s="15"/>
      <c r="J131" s="15"/>
    </row>
    <row r="132" spans="1:10" ht="12.75">
      <c r="A132" s="87" t="s">
        <v>415</v>
      </c>
      <c r="B132" s="89">
        <v>200</v>
      </c>
      <c r="C132" s="66" t="s">
        <v>159</v>
      </c>
      <c r="D132" s="83">
        <v>126500</v>
      </c>
      <c r="E132" s="83" t="s">
        <v>332</v>
      </c>
      <c r="F132" s="84">
        <v>126500</v>
      </c>
      <c r="H132" s="15"/>
      <c r="I132" s="15"/>
      <c r="J132" s="15"/>
    </row>
    <row r="133" spans="1:10" ht="12.75">
      <c r="A133" s="87" t="s">
        <v>416</v>
      </c>
      <c r="B133" s="89">
        <v>200</v>
      </c>
      <c r="C133" s="66" t="s">
        <v>160</v>
      </c>
      <c r="D133" s="83">
        <v>38200</v>
      </c>
      <c r="E133" s="83" t="s">
        <v>332</v>
      </c>
      <c r="F133" s="84">
        <v>38200</v>
      </c>
      <c r="H133" s="15"/>
      <c r="I133" s="15"/>
      <c r="J133" s="15"/>
    </row>
    <row r="134" spans="1:10" ht="22.5">
      <c r="A134" s="87" t="s">
        <v>437</v>
      </c>
      <c r="B134" s="89">
        <v>200</v>
      </c>
      <c r="C134" s="66" t="s">
        <v>438</v>
      </c>
      <c r="D134" s="83">
        <v>469446.09</v>
      </c>
      <c r="E134" s="83">
        <v>33300</v>
      </c>
      <c r="F134" s="84">
        <f>D134-E134</f>
        <v>436146.09</v>
      </c>
      <c r="H134" s="15"/>
      <c r="I134" s="15"/>
      <c r="J134" s="15"/>
    </row>
    <row r="135" spans="1:10" ht="45">
      <c r="A135" s="87" t="s">
        <v>439</v>
      </c>
      <c r="B135" s="89">
        <v>200</v>
      </c>
      <c r="C135" s="66" t="s">
        <v>440</v>
      </c>
      <c r="D135" s="83">
        <v>469446.09</v>
      </c>
      <c r="E135" s="83">
        <v>33300</v>
      </c>
      <c r="F135" s="84">
        <f>D135-E135</f>
        <v>436146.09</v>
      </c>
      <c r="H135" s="15"/>
      <c r="I135" s="15"/>
      <c r="J135" s="15"/>
    </row>
    <row r="136" spans="1:10" ht="56.25">
      <c r="A136" s="87" t="s">
        <v>161</v>
      </c>
      <c r="B136" s="89">
        <v>200</v>
      </c>
      <c r="C136" s="66" t="s">
        <v>162</v>
      </c>
      <c r="D136" s="83">
        <v>469446.09</v>
      </c>
      <c r="E136" s="83">
        <v>33300</v>
      </c>
      <c r="F136" s="84">
        <f>D136-E136</f>
        <v>436146.09</v>
      </c>
      <c r="H136" s="15"/>
      <c r="I136" s="15"/>
      <c r="J136" s="15"/>
    </row>
    <row r="137" spans="1:10" ht="22.5">
      <c r="A137" s="87" t="s">
        <v>163</v>
      </c>
      <c r="B137" s="89">
        <v>200</v>
      </c>
      <c r="C137" s="66" t="s">
        <v>164</v>
      </c>
      <c r="D137" s="83">
        <v>469446.09</v>
      </c>
      <c r="E137" s="83">
        <v>33300</v>
      </c>
      <c r="F137" s="84">
        <f>SUM(D137-E137)</f>
        <v>436146.09</v>
      </c>
      <c r="H137" s="15"/>
      <c r="I137" s="15"/>
      <c r="J137" s="15"/>
    </row>
    <row r="138" spans="1:10" ht="101.25">
      <c r="A138" s="87" t="s">
        <v>165</v>
      </c>
      <c r="B138" s="89">
        <v>200</v>
      </c>
      <c r="C138" s="66" t="s">
        <v>166</v>
      </c>
      <c r="D138" s="83">
        <v>469446.09</v>
      </c>
      <c r="E138" s="83">
        <v>33300</v>
      </c>
      <c r="F138" s="84">
        <f>SUM(D138-E138)</f>
        <v>436146.09</v>
      </c>
      <c r="H138" s="15"/>
      <c r="I138" s="15"/>
      <c r="J138" s="15"/>
    </row>
    <row r="139" spans="1:10" ht="12.75">
      <c r="A139" s="87" t="s">
        <v>441</v>
      </c>
      <c r="B139" s="89">
        <v>200</v>
      </c>
      <c r="C139" s="66" t="s">
        <v>442</v>
      </c>
      <c r="D139" s="83">
        <v>13149900</v>
      </c>
      <c r="E139" s="83">
        <v>20800</v>
      </c>
      <c r="F139" s="84">
        <f aca="true" t="shared" si="2" ref="F139:F170">D139-E139</f>
        <v>13129100</v>
      </c>
      <c r="H139" s="15"/>
      <c r="I139" s="15"/>
      <c r="J139" s="15"/>
    </row>
    <row r="140" spans="1:10" ht="12.75">
      <c r="A140" s="87" t="s">
        <v>445</v>
      </c>
      <c r="B140" s="89">
        <v>200</v>
      </c>
      <c r="C140" s="66" t="s">
        <v>446</v>
      </c>
      <c r="D140" s="83">
        <v>12900300</v>
      </c>
      <c r="E140" s="83" t="s">
        <v>332</v>
      </c>
      <c r="F140" s="84">
        <v>12900300</v>
      </c>
      <c r="H140" s="15"/>
      <c r="I140" s="15"/>
      <c r="J140" s="15"/>
    </row>
    <row r="141" spans="1:10" ht="33.75">
      <c r="A141" s="87" t="s">
        <v>167</v>
      </c>
      <c r="B141" s="89">
        <v>200</v>
      </c>
      <c r="C141" s="66" t="s">
        <v>168</v>
      </c>
      <c r="D141" s="83">
        <v>12900300</v>
      </c>
      <c r="E141" s="83" t="s">
        <v>332</v>
      </c>
      <c r="F141" s="84">
        <v>12900300</v>
      </c>
      <c r="H141" s="15"/>
      <c r="I141" s="15"/>
      <c r="J141" s="15"/>
    </row>
    <row r="142" spans="1:10" ht="33.75">
      <c r="A142" s="87" t="s">
        <v>169</v>
      </c>
      <c r="B142" s="89">
        <v>200</v>
      </c>
      <c r="C142" s="66" t="s">
        <v>170</v>
      </c>
      <c r="D142" s="83">
        <v>12900300</v>
      </c>
      <c r="E142" s="83" t="s">
        <v>332</v>
      </c>
      <c r="F142" s="84">
        <v>12900300</v>
      </c>
      <c r="H142" s="15"/>
      <c r="I142" s="15"/>
      <c r="J142" s="15"/>
    </row>
    <row r="143" spans="1:10" ht="88.5" customHeight="1">
      <c r="A143" s="87" t="s">
        <v>171</v>
      </c>
      <c r="B143" s="89">
        <v>200</v>
      </c>
      <c r="C143" s="66" t="s">
        <v>172</v>
      </c>
      <c r="D143" s="83">
        <v>4050300</v>
      </c>
      <c r="E143" s="83" t="s">
        <v>332</v>
      </c>
      <c r="F143" s="84">
        <v>4050300</v>
      </c>
      <c r="H143" s="15"/>
      <c r="I143" s="15"/>
      <c r="J143" s="15"/>
    </row>
    <row r="144" spans="1:10" ht="22.5">
      <c r="A144" s="87" t="s">
        <v>515</v>
      </c>
      <c r="B144" s="89">
        <v>200</v>
      </c>
      <c r="C144" s="66" t="s">
        <v>173</v>
      </c>
      <c r="D144" s="83">
        <v>4050300</v>
      </c>
      <c r="E144" s="83" t="s">
        <v>332</v>
      </c>
      <c r="F144" s="84">
        <v>4050300</v>
      </c>
      <c r="H144" s="15"/>
      <c r="I144" s="15"/>
      <c r="J144" s="15"/>
    </row>
    <row r="145" spans="1:10" ht="12.75">
      <c r="A145" s="87" t="s">
        <v>413</v>
      </c>
      <c r="B145" s="89">
        <v>200</v>
      </c>
      <c r="C145" s="66" t="s">
        <v>174</v>
      </c>
      <c r="D145" s="83">
        <v>4050300</v>
      </c>
      <c r="E145" s="83" t="s">
        <v>332</v>
      </c>
      <c r="F145" s="84">
        <v>4050300</v>
      </c>
      <c r="H145" s="15"/>
      <c r="I145" s="15"/>
      <c r="J145" s="15"/>
    </row>
    <row r="146" spans="1:10" ht="12.75">
      <c r="A146" s="87" t="s">
        <v>421</v>
      </c>
      <c r="B146" s="89">
        <v>200</v>
      </c>
      <c r="C146" s="66" t="s">
        <v>175</v>
      </c>
      <c r="D146" s="83">
        <v>4050300</v>
      </c>
      <c r="E146" s="83" t="s">
        <v>332</v>
      </c>
      <c r="F146" s="84">
        <v>4050300</v>
      </c>
      <c r="H146" s="15"/>
      <c r="I146" s="15"/>
      <c r="J146" s="15"/>
    </row>
    <row r="147" spans="1:10" ht="12.75">
      <c r="A147" s="87" t="s">
        <v>425</v>
      </c>
      <c r="B147" s="89">
        <v>200</v>
      </c>
      <c r="C147" s="66" t="s">
        <v>176</v>
      </c>
      <c r="D147" s="83">
        <v>3600300</v>
      </c>
      <c r="E147" s="83" t="s">
        <v>332</v>
      </c>
      <c r="F147" s="84">
        <v>3600300</v>
      </c>
      <c r="H147" s="15"/>
      <c r="I147" s="15"/>
      <c r="J147" s="15"/>
    </row>
    <row r="148" spans="1:10" ht="12.75">
      <c r="A148" s="87" t="s">
        <v>423</v>
      </c>
      <c r="B148" s="89">
        <v>200</v>
      </c>
      <c r="C148" s="66" t="s">
        <v>177</v>
      </c>
      <c r="D148" s="83">
        <v>450000</v>
      </c>
      <c r="E148" s="83" t="s">
        <v>332</v>
      </c>
      <c r="F148" s="84">
        <v>450000</v>
      </c>
      <c r="H148" s="15"/>
      <c r="I148" s="15"/>
      <c r="J148" s="15"/>
    </row>
    <row r="149" spans="1:10" ht="113.25" customHeight="1">
      <c r="A149" s="87" t="s">
        <v>178</v>
      </c>
      <c r="B149" s="89">
        <v>200</v>
      </c>
      <c r="C149" s="66" t="s">
        <v>179</v>
      </c>
      <c r="D149" s="83">
        <v>700000</v>
      </c>
      <c r="E149" s="83" t="s">
        <v>332</v>
      </c>
      <c r="F149" s="84">
        <v>700000</v>
      </c>
      <c r="H149" s="15"/>
      <c r="I149" s="15"/>
      <c r="J149" s="15"/>
    </row>
    <row r="150" spans="1:10" ht="93" customHeight="1">
      <c r="A150" s="87" t="s">
        <v>180</v>
      </c>
      <c r="B150" s="89">
        <v>200</v>
      </c>
      <c r="C150" s="66" t="s">
        <v>181</v>
      </c>
      <c r="D150" s="83">
        <v>288000</v>
      </c>
      <c r="E150" s="83" t="s">
        <v>332</v>
      </c>
      <c r="F150" s="84">
        <v>288000</v>
      </c>
      <c r="H150" s="15"/>
      <c r="I150" s="15"/>
      <c r="J150" s="15"/>
    </row>
    <row r="151" spans="1:10" ht="47.25" customHeight="1">
      <c r="A151" s="87" t="s">
        <v>182</v>
      </c>
      <c r="B151" s="89">
        <v>200</v>
      </c>
      <c r="C151" s="66" t="s">
        <v>183</v>
      </c>
      <c r="D151" s="83">
        <v>288000</v>
      </c>
      <c r="E151" s="83" t="s">
        <v>332</v>
      </c>
      <c r="F151" s="84">
        <v>288000</v>
      </c>
      <c r="H151" s="15"/>
      <c r="I151" s="15"/>
      <c r="J151" s="15"/>
    </row>
    <row r="152" spans="1:10" ht="15" customHeight="1">
      <c r="A152" s="87" t="s">
        <v>427</v>
      </c>
      <c r="B152" s="89">
        <v>200</v>
      </c>
      <c r="C152" s="66" t="s">
        <v>184</v>
      </c>
      <c r="D152" s="83">
        <v>288000</v>
      </c>
      <c r="E152" s="83" t="s">
        <v>332</v>
      </c>
      <c r="F152" s="84">
        <v>288000</v>
      </c>
      <c r="H152" s="15"/>
      <c r="I152" s="15"/>
      <c r="J152" s="15"/>
    </row>
    <row r="153" spans="1:10" ht="15" customHeight="1">
      <c r="A153" s="87" t="s">
        <v>428</v>
      </c>
      <c r="B153" s="89">
        <v>200</v>
      </c>
      <c r="C153" s="66" t="s">
        <v>185</v>
      </c>
      <c r="D153" s="83">
        <v>288000</v>
      </c>
      <c r="E153" s="83" t="s">
        <v>332</v>
      </c>
      <c r="F153" s="84">
        <v>288000</v>
      </c>
      <c r="H153" s="15"/>
      <c r="I153" s="15"/>
      <c r="J153" s="15"/>
    </row>
    <row r="154" spans="1:10" ht="79.5" customHeight="1">
      <c r="A154" s="87" t="s">
        <v>186</v>
      </c>
      <c r="B154" s="89">
        <v>200</v>
      </c>
      <c r="C154" s="66" t="s">
        <v>187</v>
      </c>
      <c r="D154" s="83">
        <v>150000</v>
      </c>
      <c r="E154" s="83" t="s">
        <v>332</v>
      </c>
      <c r="F154" s="84">
        <v>150000</v>
      </c>
      <c r="H154" s="15"/>
      <c r="I154" s="15"/>
      <c r="J154" s="15"/>
    </row>
    <row r="155" spans="1:10" ht="22.5" customHeight="1">
      <c r="A155" s="87" t="s">
        <v>515</v>
      </c>
      <c r="B155" s="89">
        <v>200</v>
      </c>
      <c r="C155" s="66" t="s">
        <v>188</v>
      </c>
      <c r="D155" s="83">
        <v>150000</v>
      </c>
      <c r="E155" s="83" t="s">
        <v>332</v>
      </c>
      <c r="F155" s="84">
        <v>150000</v>
      </c>
      <c r="H155" s="15"/>
      <c r="I155" s="15"/>
      <c r="J155" s="15"/>
    </row>
    <row r="156" spans="1:10" ht="12.75" customHeight="1">
      <c r="A156" s="87" t="s">
        <v>413</v>
      </c>
      <c r="B156" s="89">
        <v>200</v>
      </c>
      <c r="C156" s="66" t="s">
        <v>189</v>
      </c>
      <c r="D156" s="83">
        <v>150000</v>
      </c>
      <c r="E156" s="83" t="s">
        <v>332</v>
      </c>
      <c r="F156" s="84">
        <v>150000</v>
      </c>
      <c r="H156" s="15"/>
      <c r="I156" s="15"/>
      <c r="J156" s="15"/>
    </row>
    <row r="157" spans="1:10" ht="12.75" customHeight="1">
      <c r="A157" s="87" t="s">
        <v>421</v>
      </c>
      <c r="B157" s="89">
        <v>200</v>
      </c>
      <c r="C157" s="66" t="s">
        <v>190</v>
      </c>
      <c r="D157" s="83">
        <v>150000</v>
      </c>
      <c r="E157" s="83" t="s">
        <v>332</v>
      </c>
      <c r="F157" s="84">
        <v>150000</v>
      </c>
      <c r="H157" s="15"/>
      <c r="I157" s="15"/>
      <c r="J157" s="15"/>
    </row>
    <row r="158" spans="1:10" ht="12.75" customHeight="1">
      <c r="A158" s="87" t="s">
        <v>423</v>
      </c>
      <c r="B158" s="89">
        <v>200</v>
      </c>
      <c r="C158" s="66" t="s">
        <v>191</v>
      </c>
      <c r="D158" s="83">
        <v>150000</v>
      </c>
      <c r="E158" s="83" t="s">
        <v>332</v>
      </c>
      <c r="F158" s="84">
        <v>150000</v>
      </c>
      <c r="H158" s="15"/>
      <c r="I158" s="15"/>
      <c r="J158" s="15"/>
    </row>
    <row r="159" spans="1:10" ht="90.75" customHeight="1">
      <c r="A159" s="87" t="s">
        <v>192</v>
      </c>
      <c r="B159" s="89">
        <v>200</v>
      </c>
      <c r="C159" s="66" t="s">
        <v>193</v>
      </c>
      <c r="D159" s="83">
        <v>7712000</v>
      </c>
      <c r="E159" s="83" t="s">
        <v>332</v>
      </c>
      <c r="F159" s="84">
        <v>7712000</v>
      </c>
      <c r="H159" s="15"/>
      <c r="I159" s="15"/>
      <c r="J159" s="15"/>
    </row>
    <row r="160" spans="1:10" ht="47.25" customHeight="1">
      <c r="A160" s="87" t="s">
        <v>182</v>
      </c>
      <c r="B160" s="89">
        <v>200</v>
      </c>
      <c r="C160" s="66" t="s">
        <v>194</v>
      </c>
      <c r="D160" s="83">
        <v>7712000</v>
      </c>
      <c r="E160" s="83" t="s">
        <v>332</v>
      </c>
      <c r="F160" s="84">
        <v>7712000</v>
      </c>
      <c r="H160" s="15"/>
      <c r="I160" s="15"/>
      <c r="J160" s="15"/>
    </row>
    <row r="161" spans="1:10" ht="15.75" customHeight="1">
      <c r="A161" s="87" t="s">
        <v>427</v>
      </c>
      <c r="B161" s="89">
        <v>200</v>
      </c>
      <c r="C161" s="66" t="s">
        <v>195</v>
      </c>
      <c r="D161" s="83">
        <v>7712000</v>
      </c>
      <c r="E161" s="83" t="s">
        <v>332</v>
      </c>
      <c r="F161" s="84">
        <v>7712000</v>
      </c>
      <c r="H161" s="15"/>
      <c r="I161" s="15"/>
      <c r="J161" s="15"/>
    </row>
    <row r="162" spans="1:10" ht="15.75" customHeight="1">
      <c r="A162" s="87" t="s">
        <v>428</v>
      </c>
      <c r="B162" s="89">
        <v>200</v>
      </c>
      <c r="C162" s="66" t="s">
        <v>196</v>
      </c>
      <c r="D162" s="83">
        <v>7712000</v>
      </c>
      <c r="E162" s="83" t="s">
        <v>332</v>
      </c>
      <c r="F162" s="84">
        <v>7712000</v>
      </c>
      <c r="H162" s="15"/>
      <c r="I162" s="15"/>
      <c r="J162" s="15"/>
    </row>
    <row r="163" spans="1:10" ht="22.5" customHeight="1">
      <c r="A163" s="87" t="s">
        <v>447</v>
      </c>
      <c r="B163" s="89">
        <v>200</v>
      </c>
      <c r="C163" s="66" t="s">
        <v>448</v>
      </c>
      <c r="D163" s="83">
        <v>249600</v>
      </c>
      <c r="E163" s="83">
        <v>20800</v>
      </c>
      <c r="F163" s="84">
        <f t="shared" si="2"/>
        <v>228800</v>
      </c>
      <c r="H163" s="15"/>
      <c r="I163" s="15"/>
      <c r="J163" s="15"/>
    </row>
    <row r="164" spans="1:10" ht="22.5" customHeight="1">
      <c r="A164" s="87" t="s">
        <v>82</v>
      </c>
      <c r="B164" s="89">
        <v>200</v>
      </c>
      <c r="C164" s="66" t="s">
        <v>197</v>
      </c>
      <c r="D164" s="83">
        <v>249600</v>
      </c>
      <c r="E164" s="83">
        <v>20800</v>
      </c>
      <c r="F164" s="84">
        <f t="shared" si="2"/>
        <v>228800</v>
      </c>
      <c r="H164" s="15"/>
      <c r="I164" s="15"/>
      <c r="J164" s="15"/>
    </row>
    <row r="165" spans="1:10" ht="22.5" customHeight="1">
      <c r="A165" s="87" t="s">
        <v>84</v>
      </c>
      <c r="B165" s="89">
        <v>200</v>
      </c>
      <c r="C165" s="66" t="s">
        <v>198</v>
      </c>
      <c r="D165" s="83">
        <v>249600</v>
      </c>
      <c r="E165" s="83">
        <v>20800</v>
      </c>
      <c r="F165" s="84">
        <f t="shared" si="2"/>
        <v>228800</v>
      </c>
      <c r="H165" s="15"/>
      <c r="I165" s="15"/>
      <c r="J165" s="15"/>
    </row>
    <row r="166" spans="1:10" ht="60" customHeight="1">
      <c r="A166" s="87" t="s">
        <v>86</v>
      </c>
      <c r="B166" s="89">
        <v>200</v>
      </c>
      <c r="C166" s="66" t="s">
        <v>199</v>
      </c>
      <c r="D166" s="83">
        <v>249600</v>
      </c>
      <c r="E166" s="83">
        <v>20800</v>
      </c>
      <c r="F166" s="84">
        <f t="shared" si="2"/>
        <v>228800</v>
      </c>
      <c r="H166" s="15"/>
      <c r="I166" s="15"/>
      <c r="J166" s="15"/>
    </row>
    <row r="167" spans="1:10" ht="14.25" customHeight="1">
      <c r="A167" s="87" t="s">
        <v>396</v>
      </c>
      <c r="B167" s="89">
        <v>200</v>
      </c>
      <c r="C167" s="66" t="s">
        <v>200</v>
      </c>
      <c r="D167" s="83">
        <v>249600</v>
      </c>
      <c r="E167" s="83">
        <v>20800</v>
      </c>
      <c r="F167" s="84">
        <f t="shared" si="2"/>
        <v>228800</v>
      </c>
      <c r="H167" s="15"/>
      <c r="I167" s="15"/>
      <c r="J167" s="15"/>
    </row>
    <row r="168" spans="1:10" ht="14.25" customHeight="1">
      <c r="A168" s="87" t="s">
        <v>413</v>
      </c>
      <c r="B168" s="89">
        <v>200</v>
      </c>
      <c r="C168" s="66" t="s">
        <v>201</v>
      </c>
      <c r="D168" s="83">
        <v>249600</v>
      </c>
      <c r="E168" s="83">
        <v>20800</v>
      </c>
      <c r="F168" s="84">
        <f t="shared" si="2"/>
        <v>228800</v>
      </c>
      <c r="H168" s="15"/>
      <c r="I168" s="15"/>
      <c r="J168" s="15"/>
    </row>
    <row r="169" spans="1:10" ht="14.25" customHeight="1">
      <c r="A169" s="87" t="s">
        <v>443</v>
      </c>
      <c r="B169" s="89">
        <v>200</v>
      </c>
      <c r="C169" s="66" t="s">
        <v>202</v>
      </c>
      <c r="D169" s="83">
        <v>249600</v>
      </c>
      <c r="E169" s="83">
        <v>20800</v>
      </c>
      <c r="F169" s="84">
        <f t="shared" si="2"/>
        <v>228800</v>
      </c>
      <c r="H169" s="15"/>
      <c r="I169" s="15"/>
      <c r="J169" s="15"/>
    </row>
    <row r="170" spans="1:10" ht="23.25" customHeight="1">
      <c r="A170" s="87" t="s">
        <v>203</v>
      </c>
      <c r="B170" s="89">
        <v>200</v>
      </c>
      <c r="C170" s="66" t="s">
        <v>204</v>
      </c>
      <c r="D170" s="83">
        <v>249600</v>
      </c>
      <c r="E170" s="83">
        <v>20800</v>
      </c>
      <c r="F170" s="84">
        <f t="shared" si="2"/>
        <v>228800</v>
      </c>
      <c r="H170" s="15"/>
      <c r="I170" s="15"/>
      <c r="J170" s="15"/>
    </row>
    <row r="171" spans="1:10" ht="12.75">
      <c r="A171" s="87" t="s">
        <v>449</v>
      </c>
      <c r="B171" s="89">
        <v>200</v>
      </c>
      <c r="C171" s="66" t="s">
        <v>450</v>
      </c>
      <c r="D171" s="83">
        <v>8316200</v>
      </c>
      <c r="E171" s="83">
        <v>62874.02</v>
      </c>
      <c r="F171" s="84">
        <f aca="true" t="shared" si="3" ref="F171:F187">D171-E171</f>
        <v>8253325.98</v>
      </c>
      <c r="H171" s="15"/>
      <c r="I171" s="15"/>
      <c r="J171" s="15"/>
    </row>
    <row r="172" spans="1:10" ht="12.75">
      <c r="A172" s="87" t="s">
        <v>205</v>
      </c>
      <c r="B172" s="89">
        <v>200</v>
      </c>
      <c r="C172" s="66" t="s">
        <v>206</v>
      </c>
      <c r="D172" s="83">
        <v>100000</v>
      </c>
      <c r="E172" s="83" t="s">
        <v>332</v>
      </c>
      <c r="F172" s="84">
        <v>100000</v>
      </c>
      <c r="H172" s="15"/>
      <c r="I172" s="15"/>
      <c r="J172" s="15"/>
    </row>
    <row r="173" spans="1:10" ht="67.5">
      <c r="A173" s="87" t="s">
        <v>207</v>
      </c>
      <c r="B173" s="89">
        <v>200</v>
      </c>
      <c r="C173" s="66" t="s">
        <v>208</v>
      </c>
      <c r="D173" s="83">
        <v>100000</v>
      </c>
      <c r="E173" s="83" t="s">
        <v>332</v>
      </c>
      <c r="F173" s="84">
        <v>100000</v>
      </c>
      <c r="H173" s="15"/>
      <c r="I173" s="15"/>
      <c r="J173" s="15"/>
    </row>
    <row r="174" spans="1:10" ht="45">
      <c r="A174" s="87" t="s">
        <v>209</v>
      </c>
      <c r="B174" s="89">
        <v>200</v>
      </c>
      <c r="C174" s="66" t="s">
        <v>210</v>
      </c>
      <c r="D174" s="83">
        <v>100000</v>
      </c>
      <c r="E174" s="83" t="s">
        <v>332</v>
      </c>
      <c r="F174" s="84">
        <v>100000</v>
      </c>
      <c r="H174" s="15"/>
      <c r="I174" s="15"/>
      <c r="J174" s="15"/>
    </row>
    <row r="175" spans="1:10" ht="123.75">
      <c r="A175" s="87" t="s">
        <v>211</v>
      </c>
      <c r="B175" s="89">
        <v>200</v>
      </c>
      <c r="C175" s="66" t="s">
        <v>212</v>
      </c>
      <c r="D175" s="83">
        <v>100000</v>
      </c>
      <c r="E175" s="83" t="s">
        <v>332</v>
      </c>
      <c r="F175" s="84">
        <v>100000</v>
      </c>
      <c r="H175" s="15"/>
      <c r="I175" s="15"/>
      <c r="J175" s="15"/>
    </row>
    <row r="176" spans="1:10" ht="22.5">
      <c r="A176" s="87" t="s">
        <v>515</v>
      </c>
      <c r="B176" s="89">
        <v>200</v>
      </c>
      <c r="C176" s="66" t="s">
        <v>213</v>
      </c>
      <c r="D176" s="83">
        <v>100000</v>
      </c>
      <c r="E176" s="83" t="s">
        <v>332</v>
      </c>
      <c r="F176" s="84">
        <v>100000</v>
      </c>
      <c r="H176" s="15"/>
      <c r="I176" s="15"/>
      <c r="J176" s="15"/>
    </row>
    <row r="177" spans="1:10" ht="12.75">
      <c r="A177" s="87" t="s">
        <v>413</v>
      </c>
      <c r="B177" s="89">
        <v>200</v>
      </c>
      <c r="C177" s="66" t="s">
        <v>214</v>
      </c>
      <c r="D177" s="83">
        <v>100000</v>
      </c>
      <c r="E177" s="83" t="s">
        <v>332</v>
      </c>
      <c r="F177" s="84">
        <v>100000</v>
      </c>
      <c r="H177" s="15"/>
      <c r="I177" s="15"/>
      <c r="J177" s="15"/>
    </row>
    <row r="178" spans="1:10" ht="12.75">
      <c r="A178" s="87" t="s">
        <v>421</v>
      </c>
      <c r="B178" s="89">
        <v>200</v>
      </c>
      <c r="C178" s="66" t="s">
        <v>215</v>
      </c>
      <c r="D178" s="83">
        <v>100000</v>
      </c>
      <c r="E178" s="83" t="s">
        <v>332</v>
      </c>
      <c r="F178" s="84">
        <v>100000</v>
      </c>
      <c r="H178" s="15"/>
      <c r="I178" s="15"/>
      <c r="J178" s="15"/>
    </row>
    <row r="179" spans="1:10" ht="12.75">
      <c r="A179" s="87" t="s">
        <v>425</v>
      </c>
      <c r="B179" s="89">
        <v>200</v>
      </c>
      <c r="C179" s="66" t="s">
        <v>216</v>
      </c>
      <c r="D179" s="83">
        <v>100000</v>
      </c>
      <c r="E179" s="83" t="s">
        <v>332</v>
      </c>
      <c r="F179" s="84">
        <v>100000</v>
      </c>
      <c r="H179" s="15"/>
      <c r="I179" s="15"/>
      <c r="J179" s="15"/>
    </row>
    <row r="180" spans="1:10" ht="12" customHeight="1">
      <c r="A180" s="87" t="s">
        <v>217</v>
      </c>
      <c r="B180" s="89">
        <v>200</v>
      </c>
      <c r="C180" s="66" t="s">
        <v>451</v>
      </c>
      <c r="D180" s="83">
        <v>700000</v>
      </c>
      <c r="E180" s="83" t="s">
        <v>332</v>
      </c>
      <c r="F180" s="84">
        <v>700000</v>
      </c>
      <c r="H180" s="15"/>
      <c r="I180" s="15"/>
      <c r="J180" s="15"/>
    </row>
    <row r="181" spans="1:10" ht="67.5" customHeight="1">
      <c r="A181" s="87" t="s">
        <v>218</v>
      </c>
      <c r="B181" s="89">
        <v>200</v>
      </c>
      <c r="C181" s="66" t="s">
        <v>219</v>
      </c>
      <c r="D181" s="83">
        <v>700000</v>
      </c>
      <c r="E181" s="83" t="s">
        <v>332</v>
      </c>
      <c r="F181" s="84">
        <v>700000</v>
      </c>
      <c r="H181" s="15"/>
      <c r="I181" s="15"/>
      <c r="J181" s="15"/>
    </row>
    <row r="182" spans="1:10" ht="48" customHeight="1">
      <c r="A182" s="87" t="s">
        <v>209</v>
      </c>
      <c r="B182" s="89">
        <v>200</v>
      </c>
      <c r="C182" s="66" t="s">
        <v>220</v>
      </c>
      <c r="D182" s="83">
        <v>700000</v>
      </c>
      <c r="E182" s="83" t="s">
        <v>332</v>
      </c>
      <c r="F182" s="84">
        <v>700000</v>
      </c>
      <c r="H182" s="15"/>
      <c r="I182" s="15"/>
      <c r="J182" s="15"/>
    </row>
    <row r="183" spans="1:10" ht="151.5" customHeight="1">
      <c r="A183" s="87" t="s">
        <v>221</v>
      </c>
      <c r="B183" s="89">
        <v>200</v>
      </c>
      <c r="C183" s="66" t="s">
        <v>222</v>
      </c>
      <c r="D183" s="83">
        <v>200000</v>
      </c>
      <c r="E183" s="83" t="s">
        <v>332</v>
      </c>
      <c r="F183" s="84">
        <v>200000</v>
      </c>
      <c r="H183" s="15"/>
      <c r="I183" s="15"/>
      <c r="J183" s="15"/>
    </row>
    <row r="184" spans="1:10" ht="24" customHeight="1">
      <c r="A184" s="87" t="s">
        <v>515</v>
      </c>
      <c r="B184" s="89">
        <v>200</v>
      </c>
      <c r="C184" s="66" t="s">
        <v>223</v>
      </c>
      <c r="D184" s="83">
        <v>200000</v>
      </c>
      <c r="E184" s="83" t="s">
        <v>332</v>
      </c>
      <c r="F184" s="84">
        <v>200000</v>
      </c>
      <c r="H184" s="15"/>
      <c r="I184" s="15"/>
      <c r="J184" s="15"/>
    </row>
    <row r="185" spans="1:10" ht="12.75" customHeight="1">
      <c r="A185" s="87" t="s">
        <v>413</v>
      </c>
      <c r="B185" s="89">
        <v>200</v>
      </c>
      <c r="C185" s="66" t="s">
        <v>224</v>
      </c>
      <c r="D185" s="83">
        <v>200000</v>
      </c>
      <c r="E185" s="83" t="s">
        <v>332</v>
      </c>
      <c r="F185" s="84">
        <v>200000</v>
      </c>
      <c r="H185" s="15"/>
      <c r="I185" s="15"/>
      <c r="J185" s="15"/>
    </row>
    <row r="186" spans="1:10" ht="12.75" customHeight="1">
      <c r="A186" s="87" t="s">
        <v>421</v>
      </c>
      <c r="B186" s="89">
        <v>200</v>
      </c>
      <c r="C186" s="66" t="s">
        <v>225</v>
      </c>
      <c r="D186" s="83">
        <v>200000</v>
      </c>
      <c r="E186" s="83" t="s">
        <v>332</v>
      </c>
      <c r="F186" s="84">
        <v>200000</v>
      </c>
      <c r="H186" s="15"/>
      <c r="I186" s="15"/>
      <c r="J186" s="15"/>
    </row>
    <row r="187" spans="1:10" ht="12.75" customHeight="1">
      <c r="A187" s="87" t="s">
        <v>423</v>
      </c>
      <c r="B187" s="89">
        <v>200</v>
      </c>
      <c r="C187" s="66" t="s">
        <v>226</v>
      </c>
      <c r="D187" s="83">
        <v>200000</v>
      </c>
      <c r="E187" s="83" t="s">
        <v>332</v>
      </c>
      <c r="F187" s="84">
        <v>200000</v>
      </c>
      <c r="H187" s="15"/>
      <c r="I187" s="15"/>
      <c r="J187" s="15"/>
    </row>
    <row r="188" spans="1:10" ht="135.75" customHeight="1">
      <c r="A188" s="87" t="s">
        <v>227</v>
      </c>
      <c r="B188" s="89">
        <v>200</v>
      </c>
      <c r="C188" s="66" t="s">
        <v>228</v>
      </c>
      <c r="D188" s="83">
        <v>300000</v>
      </c>
      <c r="E188" s="83" t="s">
        <v>332</v>
      </c>
      <c r="F188" s="84">
        <v>300000</v>
      </c>
      <c r="H188" s="15"/>
      <c r="I188" s="15"/>
      <c r="J188" s="15"/>
    </row>
    <row r="189" spans="1:10" ht="24.75" customHeight="1">
      <c r="A189" s="87" t="s">
        <v>515</v>
      </c>
      <c r="B189" s="89">
        <v>200</v>
      </c>
      <c r="C189" s="66" t="s">
        <v>229</v>
      </c>
      <c r="D189" s="83">
        <v>300000</v>
      </c>
      <c r="E189" s="83" t="s">
        <v>332</v>
      </c>
      <c r="F189" s="84">
        <v>300000</v>
      </c>
      <c r="H189" s="15"/>
      <c r="I189" s="15"/>
      <c r="J189" s="15"/>
    </row>
    <row r="190" spans="1:10" ht="14.25" customHeight="1">
      <c r="A190" s="87" t="s">
        <v>413</v>
      </c>
      <c r="B190" s="89">
        <v>200</v>
      </c>
      <c r="C190" s="66" t="s">
        <v>230</v>
      </c>
      <c r="D190" s="83">
        <v>300000</v>
      </c>
      <c r="E190" s="83" t="s">
        <v>332</v>
      </c>
      <c r="F190" s="84">
        <v>300000</v>
      </c>
      <c r="H190" s="15"/>
      <c r="I190" s="15"/>
      <c r="J190" s="15"/>
    </row>
    <row r="191" spans="1:10" ht="14.25" customHeight="1">
      <c r="A191" s="87" t="s">
        <v>421</v>
      </c>
      <c r="B191" s="89">
        <v>200</v>
      </c>
      <c r="C191" s="66" t="s">
        <v>231</v>
      </c>
      <c r="D191" s="83">
        <v>300000</v>
      </c>
      <c r="E191" s="83" t="s">
        <v>332</v>
      </c>
      <c r="F191" s="84">
        <v>300000</v>
      </c>
      <c r="H191" s="15"/>
      <c r="I191" s="15"/>
      <c r="J191" s="15"/>
    </row>
    <row r="192" spans="1:10" ht="14.25" customHeight="1">
      <c r="A192" s="87" t="s">
        <v>423</v>
      </c>
      <c r="B192" s="89">
        <v>200</v>
      </c>
      <c r="C192" s="66" t="s">
        <v>232</v>
      </c>
      <c r="D192" s="83">
        <v>300000</v>
      </c>
      <c r="E192" s="83" t="s">
        <v>332</v>
      </c>
      <c r="F192" s="84">
        <v>300000</v>
      </c>
      <c r="H192" s="15"/>
      <c r="I192" s="15"/>
      <c r="J192" s="15"/>
    </row>
    <row r="193" spans="1:10" ht="126" customHeight="1">
      <c r="A193" s="87" t="s">
        <v>233</v>
      </c>
      <c r="B193" s="89">
        <v>200</v>
      </c>
      <c r="C193" s="66" t="s">
        <v>234</v>
      </c>
      <c r="D193" s="83">
        <v>200000</v>
      </c>
      <c r="E193" s="83" t="s">
        <v>332</v>
      </c>
      <c r="F193" s="84">
        <v>200000</v>
      </c>
      <c r="H193" s="15"/>
      <c r="I193" s="15"/>
      <c r="J193" s="15"/>
    </row>
    <row r="194" spans="1:10" ht="24" customHeight="1">
      <c r="A194" s="87" t="s">
        <v>515</v>
      </c>
      <c r="B194" s="89">
        <v>200</v>
      </c>
      <c r="C194" s="66" t="s">
        <v>235</v>
      </c>
      <c r="D194" s="83">
        <v>200000</v>
      </c>
      <c r="E194" s="83" t="s">
        <v>332</v>
      </c>
      <c r="F194" s="84">
        <v>200000</v>
      </c>
      <c r="H194" s="15"/>
      <c r="I194" s="15"/>
      <c r="J194" s="15"/>
    </row>
    <row r="195" spans="1:10" ht="13.5" customHeight="1">
      <c r="A195" s="87" t="s">
        <v>413</v>
      </c>
      <c r="B195" s="89">
        <v>200</v>
      </c>
      <c r="C195" s="66" t="s">
        <v>236</v>
      </c>
      <c r="D195" s="83">
        <v>200000</v>
      </c>
      <c r="E195" s="83" t="s">
        <v>332</v>
      </c>
      <c r="F195" s="84">
        <v>200000</v>
      </c>
      <c r="H195" s="15"/>
      <c r="I195" s="15"/>
      <c r="J195" s="15"/>
    </row>
    <row r="196" spans="1:10" ht="13.5" customHeight="1">
      <c r="A196" s="87" t="s">
        <v>421</v>
      </c>
      <c r="B196" s="89">
        <v>200</v>
      </c>
      <c r="C196" s="66" t="s">
        <v>237</v>
      </c>
      <c r="D196" s="83">
        <v>200000</v>
      </c>
      <c r="E196" s="83" t="s">
        <v>332</v>
      </c>
      <c r="F196" s="84">
        <v>200000</v>
      </c>
      <c r="H196" s="15"/>
      <c r="I196" s="15"/>
      <c r="J196" s="15"/>
    </row>
    <row r="197" spans="1:10" ht="13.5" customHeight="1">
      <c r="A197" s="87" t="s">
        <v>425</v>
      </c>
      <c r="B197" s="89">
        <v>200</v>
      </c>
      <c r="C197" s="66" t="s">
        <v>238</v>
      </c>
      <c r="D197" s="83">
        <v>100000</v>
      </c>
      <c r="E197" s="83" t="s">
        <v>332</v>
      </c>
      <c r="F197" s="84">
        <v>100000</v>
      </c>
      <c r="H197" s="15"/>
      <c r="I197" s="15"/>
      <c r="J197" s="15"/>
    </row>
    <row r="198" spans="1:10" ht="13.5" customHeight="1">
      <c r="A198" s="87" t="s">
        <v>423</v>
      </c>
      <c r="B198" s="89">
        <v>200</v>
      </c>
      <c r="C198" s="66" t="s">
        <v>239</v>
      </c>
      <c r="D198" s="83">
        <v>100000</v>
      </c>
      <c r="E198" s="83" t="s">
        <v>332</v>
      </c>
      <c r="F198" s="84">
        <v>100000</v>
      </c>
      <c r="H198" s="15"/>
      <c r="I198" s="15"/>
      <c r="J198" s="15"/>
    </row>
    <row r="199" spans="1:10" ht="12.75">
      <c r="A199" s="87" t="s">
        <v>454</v>
      </c>
      <c r="B199" s="89">
        <v>200</v>
      </c>
      <c r="C199" s="66" t="s">
        <v>455</v>
      </c>
      <c r="D199" s="83">
        <v>7516200</v>
      </c>
      <c r="E199" s="83">
        <v>62874.02</v>
      </c>
      <c r="F199" s="84">
        <f aca="true" t="shared" si="4" ref="F199:F206">D199-E199</f>
        <v>7453325.98</v>
      </c>
      <c r="H199" s="15"/>
      <c r="I199" s="15"/>
      <c r="J199" s="15"/>
    </row>
    <row r="200" spans="1:10" ht="67.5">
      <c r="A200" s="87" t="s">
        <v>240</v>
      </c>
      <c r="B200" s="89">
        <v>200</v>
      </c>
      <c r="C200" s="66" t="s">
        <v>241</v>
      </c>
      <c r="D200" s="83">
        <v>6545600</v>
      </c>
      <c r="E200" s="83">
        <v>62874.02</v>
      </c>
      <c r="F200" s="84">
        <f t="shared" si="4"/>
        <v>6482725.98</v>
      </c>
      <c r="H200" s="15"/>
      <c r="I200" s="15"/>
      <c r="J200" s="15"/>
    </row>
    <row r="201" spans="1:10" ht="22.5">
      <c r="A201" s="87" t="s">
        <v>242</v>
      </c>
      <c r="B201" s="89">
        <v>200</v>
      </c>
      <c r="C201" s="66" t="s">
        <v>243</v>
      </c>
      <c r="D201" s="83">
        <v>6545600</v>
      </c>
      <c r="E201" s="83">
        <v>62874.02</v>
      </c>
      <c r="F201" s="84">
        <f t="shared" si="4"/>
        <v>6482725.98</v>
      </c>
      <c r="H201" s="15"/>
      <c r="I201" s="15"/>
      <c r="J201" s="15"/>
    </row>
    <row r="202" spans="1:10" ht="101.25">
      <c r="A202" s="87" t="s">
        <v>244</v>
      </c>
      <c r="B202" s="89">
        <v>200</v>
      </c>
      <c r="C202" s="66" t="s">
        <v>245</v>
      </c>
      <c r="D202" s="83">
        <v>6281600</v>
      </c>
      <c r="E202" s="83">
        <v>62874.02</v>
      </c>
      <c r="F202" s="84">
        <f t="shared" si="4"/>
        <v>6218725.98</v>
      </c>
      <c r="H202" s="15"/>
      <c r="I202" s="15"/>
      <c r="J202" s="15"/>
    </row>
    <row r="203" spans="1:10" ht="27" customHeight="1">
      <c r="A203" s="87" t="s">
        <v>515</v>
      </c>
      <c r="B203" s="89">
        <v>200</v>
      </c>
      <c r="C203" s="66" t="s">
        <v>246</v>
      </c>
      <c r="D203" s="83">
        <v>6281600</v>
      </c>
      <c r="E203" s="83">
        <v>62874.02</v>
      </c>
      <c r="F203" s="84">
        <f t="shared" si="4"/>
        <v>6218725.98</v>
      </c>
      <c r="H203" s="15"/>
      <c r="I203" s="15"/>
      <c r="J203" s="15"/>
    </row>
    <row r="204" spans="1:10" ht="12.75">
      <c r="A204" s="87" t="s">
        <v>413</v>
      </c>
      <c r="B204" s="89">
        <v>200</v>
      </c>
      <c r="C204" s="66" t="s">
        <v>247</v>
      </c>
      <c r="D204" s="83">
        <v>6281600</v>
      </c>
      <c r="E204" s="83">
        <v>62874.02</v>
      </c>
      <c r="F204" s="84">
        <f t="shared" si="4"/>
        <v>6218725.98</v>
      </c>
      <c r="H204" s="15"/>
      <c r="I204" s="15"/>
      <c r="J204" s="15"/>
    </row>
    <row r="205" spans="1:10" ht="12.75">
      <c r="A205" s="87" t="s">
        <v>421</v>
      </c>
      <c r="B205" s="89">
        <v>200</v>
      </c>
      <c r="C205" s="66" t="s">
        <v>248</v>
      </c>
      <c r="D205" s="83">
        <v>6281600</v>
      </c>
      <c r="E205" s="83">
        <v>62874.02</v>
      </c>
      <c r="F205" s="84">
        <f t="shared" si="4"/>
        <v>6218725.98</v>
      </c>
      <c r="H205" s="15"/>
      <c r="I205" s="15"/>
      <c r="J205" s="15"/>
    </row>
    <row r="206" spans="1:10" ht="12.75">
      <c r="A206" s="87" t="s">
        <v>425</v>
      </c>
      <c r="B206" s="89">
        <v>200</v>
      </c>
      <c r="C206" s="66" t="s">
        <v>249</v>
      </c>
      <c r="D206" s="83">
        <v>5831600</v>
      </c>
      <c r="E206" s="83">
        <v>62874.02</v>
      </c>
      <c r="F206" s="84">
        <f t="shared" si="4"/>
        <v>5768725.98</v>
      </c>
      <c r="H206" s="15"/>
      <c r="I206" s="15"/>
      <c r="J206" s="15"/>
    </row>
    <row r="207" spans="1:10" ht="12.75">
      <c r="A207" s="87" t="s">
        <v>423</v>
      </c>
      <c r="B207" s="89">
        <v>200</v>
      </c>
      <c r="C207" s="66" t="s">
        <v>250</v>
      </c>
      <c r="D207" s="83">
        <v>450000</v>
      </c>
      <c r="E207" s="83" t="s">
        <v>332</v>
      </c>
      <c r="F207" s="84">
        <v>450000</v>
      </c>
      <c r="H207" s="15"/>
      <c r="I207" s="15"/>
      <c r="J207" s="15"/>
    </row>
    <row r="208" spans="1:10" ht="90">
      <c r="A208" s="87" t="s">
        <v>251</v>
      </c>
      <c r="B208" s="89">
        <v>200</v>
      </c>
      <c r="C208" s="66" t="s">
        <v>252</v>
      </c>
      <c r="D208" s="83">
        <v>264000</v>
      </c>
      <c r="E208" s="83" t="s">
        <v>332</v>
      </c>
      <c r="F208" s="84">
        <v>264000</v>
      </c>
      <c r="H208" s="15"/>
      <c r="I208" s="15"/>
      <c r="J208" s="15"/>
    </row>
    <row r="209" spans="1:10" ht="45">
      <c r="A209" s="87" t="s">
        <v>289</v>
      </c>
      <c r="B209" s="89">
        <v>200</v>
      </c>
      <c r="C209" s="66" t="s">
        <v>253</v>
      </c>
      <c r="D209" s="83">
        <v>264000</v>
      </c>
      <c r="E209" s="83" t="s">
        <v>332</v>
      </c>
      <c r="F209" s="84">
        <v>264000</v>
      </c>
      <c r="H209" s="15"/>
      <c r="I209" s="15"/>
      <c r="J209" s="15"/>
    </row>
    <row r="210" spans="1:10" ht="12.75">
      <c r="A210" s="87" t="s">
        <v>413</v>
      </c>
      <c r="B210" s="89">
        <v>200</v>
      </c>
      <c r="C210" s="66" t="s">
        <v>254</v>
      </c>
      <c r="D210" s="83">
        <v>264000</v>
      </c>
      <c r="E210" s="83" t="s">
        <v>332</v>
      </c>
      <c r="F210" s="84">
        <v>264000</v>
      </c>
      <c r="H210" s="15"/>
      <c r="I210" s="15"/>
      <c r="J210" s="15"/>
    </row>
    <row r="211" spans="1:10" ht="15" customHeight="1">
      <c r="A211" s="87" t="s">
        <v>452</v>
      </c>
      <c r="B211" s="89">
        <v>200</v>
      </c>
      <c r="C211" s="66" t="s">
        <v>255</v>
      </c>
      <c r="D211" s="83">
        <v>264000</v>
      </c>
      <c r="E211" s="83" t="s">
        <v>332</v>
      </c>
      <c r="F211" s="84">
        <v>264000</v>
      </c>
      <c r="H211" s="15"/>
      <c r="I211" s="15"/>
      <c r="J211" s="15"/>
    </row>
    <row r="212" spans="1:10" ht="22.5" customHeight="1">
      <c r="A212" s="87" t="s">
        <v>453</v>
      </c>
      <c r="B212" s="89">
        <v>200</v>
      </c>
      <c r="C212" s="66" t="s">
        <v>256</v>
      </c>
      <c r="D212" s="83">
        <v>264000</v>
      </c>
      <c r="E212" s="83" t="s">
        <v>332</v>
      </c>
      <c r="F212" s="84">
        <v>264000</v>
      </c>
      <c r="H212" s="15"/>
      <c r="I212" s="15"/>
      <c r="J212" s="15"/>
    </row>
    <row r="213" spans="1:10" ht="22.5" customHeight="1">
      <c r="A213" s="87" t="s">
        <v>257</v>
      </c>
      <c r="B213" s="89">
        <v>200</v>
      </c>
      <c r="C213" s="66" t="s">
        <v>258</v>
      </c>
      <c r="D213" s="83">
        <v>970600</v>
      </c>
      <c r="E213" s="83">
        <v>62874.02</v>
      </c>
      <c r="F213" s="84">
        <f aca="true" t="shared" si="5" ref="F213:F219">D213-E213</f>
        <v>907725.98</v>
      </c>
      <c r="H213" s="15"/>
      <c r="I213" s="15"/>
      <c r="J213" s="15"/>
    </row>
    <row r="214" spans="1:10" ht="22.5" customHeight="1">
      <c r="A214" s="87" t="s">
        <v>259</v>
      </c>
      <c r="B214" s="89">
        <v>200</v>
      </c>
      <c r="C214" s="66" t="s">
        <v>260</v>
      </c>
      <c r="D214" s="83">
        <v>970600</v>
      </c>
      <c r="E214" s="83">
        <v>62874.02</v>
      </c>
      <c r="F214" s="84">
        <f t="shared" si="5"/>
        <v>907725.98</v>
      </c>
      <c r="H214" s="15"/>
      <c r="I214" s="15"/>
      <c r="J214" s="15"/>
    </row>
    <row r="215" spans="1:10" ht="22.5" customHeight="1">
      <c r="A215" s="87" t="s">
        <v>261</v>
      </c>
      <c r="B215" s="89">
        <v>200</v>
      </c>
      <c r="C215" s="66" t="s">
        <v>262</v>
      </c>
      <c r="D215" s="83">
        <v>970600</v>
      </c>
      <c r="E215" s="83">
        <v>62874.02</v>
      </c>
      <c r="F215" s="84">
        <f t="shared" si="5"/>
        <v>907725.98</v>
      </c>
      <c r="H215" s="15"/>
      <c r="I215" s="15"/>
      <c r="J215" s="15"/>
    </row>
    <row r="216" spans="1:10" ht="22.5" customHeight="1">
      <c r="A216" s="87" t="s">
        <v>515</v>
      </c>
      <c r="B216" s="89">
        <v>200</v>
      </c>
      <c r="C216" s="66" t="s">
        <v>263</v>
      </c>
      <c r="D216" s="83">
        <v>970600</v>
      </c>
      <c r="E216" s="83">
        <v>62874.02</v>
      </c>
      <c r="F216" s="84">
        <f t="shared" si="5"/>
        <v>907725.98</v>
      </c>
      <c r="H216" s="15"/>
      <c r="I216" s="15"/>
      <c r="J216" s="15"/>
    </row>
    <row r="217" spans="1:10" ht="11.25" customHeight="1">
      <c r="A217" s="87" t="s">
        <v>413</v>
      </c>
      <c r="B217" s="89">
        <v>200</v>
      </c>
      <c r="C217" s="66" t="s">
        <v>264</v>
      </c>
      <c r="D217" s="83">
        <v>970600</v>
      </c>
      <c r="E217" s="83">
        <v>62874.02</v>
      </c>
      <c r="F217" s="84">
        <f t="shared" si="5"/>
        <v>907725.98</v>
      </c>
      <c r="H217" s="15"/>
      <c r="I217" s="15"/>
      <c r="J217" s="15"/>
    </row>
    <row r="218" spans="1:10" ht="11.25" customHeight="1">
      <c r="A218" s="87" t="s">
        <v>421</v>
      </c>
      <c r="B218" s="89">
        <v>200</v>
      </c>
      <c r="C218" s="66" t="s">
        <v>265</v>
      </c>
      <c r="D218" s="83">
        <v>970600</v>
      </c>
      <c r="E218" s="83">
        <v>62874.02</v>
      </c>
      <c r="F218" s="84">
        <f t="shared" si="5"/>
        <v>907725.98</v>
      </c>
      <c r="H218" s="15"/>
      <c r="I218" s="15"/>
      <c r="J218" s="15"/>
    </row>
    <row r="219" spans="1:10" ht="11.25" customHeight="1">
      <c r="A219" s="87" t="s">
        <v>424</v>
      </c>
      <c r="B219" s="89">
        <v>200</v>
      </c>
      <c r="C219" s="66" t="s">
        <v>266</v>
      </c>
      <c r="D219" s="83">
        <v>705400</v>
      </c>
      <c r="E219" s="83">
        <v>62874.02</v>
      </c>
      <c r="F219" s="84">
        <f t="shared" si="5"/>
        <v>642525.98</v>
      </c>
      <c r="H219" s="15"/>
      <c r="I219" s="15"/>
      <c r="J219" s="15"/>
    </row>
    <row r="220" spans="1:10" ht="11.25" customHeight="1">
      <c r="A220" s="87" t="s">
        <v>425</v>
      </c>
      <c r="B220" s="89">
        <v>200</v>
      </c>
      <c r="C220" s="66" t="s">
        <v>267</v>
      </c>
      <c r="D220" s="83">
        <v>265200</v>
      </c>
      <c r="E220" s="83" t="s">
        <v>332</v>
      </c>
      <c r="F220" s="84">
        <v>265200</v>
      </c>
      <c r="H220" s="15"/>
      <c r="I220" s="15"/>
      <c r="J220" s="15"/>
    </row>
    <row r="221" spans="1:10" ht="12.75">
      <c r="A221" s="87" t="s">
        <v>456</v>
      </c>
      <c r="B221" s="89">
        <v>200</v>
      </c>
      <c r="C221" s="66" t="s">
        <v>457</v>
      </c>
      <c r="D221" s="83">
        <v>1805800</v>
      </c>
      <c r="E221" s="83">
        <v>118900</v>
      </c>
      <c r="F221" s="84">
        <f aca="true" t="shared" si="6" ref="F221:F229">SUM(D221-E221)</f>
        <v>1686900</v>
      </c>
      <c r="H221" s="15"/>
      <c r="I221" s="15"/>
      <c r="J221" s="15"/>
    </row>
    <row r="222" spans="1:10" ht="12.75">
      <c r="A222" s="87" t="s">
        <v>458</v>
      </c>
      <c r="B222" s="89">
        <v>200</v>
      </c>
      <c r="C222" s="66" t="s">
        <v>459</v>
      </c>
      <c r="D222" s="83">
        <v>1805800</v>
      </c>
      <c r="E222" s="83">
        <v>118900</v>
      </c>
      <c r="F222" s="84">
        <f t="shared" si="6"/>
        <v>1686900</v>
      </c>
      <c r="H222" s="15"/>
      <c r="I222" s="15"/>
      <c r="J222" s="15"/>
    </row>
    <row r="223" spans="1:10" ht="33.75">
      <c r="A223" s="87" t="s">
        <v>268</v>
      </c>
      <c r="B223" s="89">
        <v>200</v>
      </c>
      <c r="C223" s="66" t="s">
        <v>269</v>
      </c>
      <c r="D223" s="83">
        <v>1805800</v>
      </c>
      <c r="E223" s="83">
        <v>118900</v>
      </c>
      <c r="F223" s="84">
        <f t="shared" si="6"/>
        <v>1686900</v>
      </c>
      <c r="H223" s="15"/>
      <c r="I223" s="15"/>
      <c r="J223" s="15"/>
    </row>
    <row r="224" spans="1:10" ht="17.25" customHeight="1">
      <c r="A224" s="87" t="s">
        <v>270</v>
      </c>
      <c r="B224" s="89">
        <v>200</v>
      </c>
      <c r="C224" s="66" t="s">
        <v>271</v>
      </c>
      <c r="D224" s="83">
        <v>1805800</v>
      </c>
      <c r="E224" s="83">
        <v>118900</v>
      </c>
      <c r="F224" s="84">
        <f t="shared" si="6"/>
        <v>1686900</v>
      </c>
      <c r="H224" s="15"/>
      <c r="I224" s="15"/>
      <c r="J224" s="15"/>
    </row>
    <row r="225" spans="1:10" ht="78.75">
      <c r="A225" s="87" t="s">
        <v>272</v>
      </c>
      <c r="B225" s="89">
        <v>200</v>
      </c>
      <c r="C225" s="66" t="s">
        <v>273</v>
      </c>
      <c r="D225" s="83">
        <v>1805800</v>
      </c>
      <c r="E225" s="83">
        <v>118900</v>
      </c>
      <c r="F225" s="84">
        <f t="shared" si="6"/>
        <v>1686900</v>
      </c>
      <c r="H225" s="15"/>
      <c r="I225" s="15"/>
      <c r="J225" s="15"/>
    </row>
    <row r="226" spans="1:10" ht="67.5">
      <c r="A226" s="87" t="s">
        <v>516</v>
      </c>
      <c r="B226" s="89">
        <v>200</v>
      </c>
      <c r="C226" s="66" t="s">
        <v>274</v>
      </c>
      <c r="D226" s="83">
        <v>1805800</v>
      </c>
      <c r="E226" s="83">
        <v>118900</v>
      </c>
      <c r="F226" s="84">
        <f t="shared" si="6"/>
        <v>1686900</v>
      </c>
      <c r="H226" s="15"/>
      <c r="I226" s="15"/>
      <c r="J226" s="15"/>
    </row>
    <row r="227" spans="1:10" ht="12.75">
      <c r="A227" s="87" t="s">
        <v>413</v>
      </c>
      <c r="B227" s="89">
        <v>200</v>
      </c>
      <c r="C227" s="66" t="s">
        <v>275</v>
      </c>
      <c r="D227" s="83">
        <v>1805800</v>
      </c>
      <c r="E227" s="83">
        <v>118900</v>
      </c>
      <c r="F227" s="84">
        <f t="shared" si="6"/>
        <v>1686900</v>
      </c>
      <c r="H227" s="15"/>
      <c r="I227" s="15"/>
      <c r="J227" s="15"/>
    </row>
    <row r="228" spans="1:10" ht="13.5" customHeight="1">
      <c r="A228" s="87" t="s">
        <v>452</v>
      </c>
      <c r="B228" s="89">
        <v>200</v>
      </c>
      <c r="C228" s="66" t="s">
        <v>276</v>
      </c>
      <c r="D228" s="83">
        <v>1805800</v>
      </c>
      <c r="E228" s="83">
        <v>118900</v>
      </c>
      <c r="F228" s="84">
        <f t="shared" si="6"/>
        <v>1686900</v>
      </c>
      <c r="H228" s="15"/>
      <c r="I228" s="15"/>
      <c r="J228" s="15"/>
    </row>
    <row r="229" spans="1:10" ht="33.75">
      <c r="A229" s="87" t="s">
        <v>453</v>
      </c>
      <c r="B229" s="89">
        <v>200</v>
      </c>
      <c r="C229" s="66" t="s">
        <v>277</v>
      </c>
      <c r="D229" s="83">
        <v>1805800</v>
      </c>
      <c r="E229" s="83">
        <v>118900</v>
      </c>
      <c r="F229" s="84">
        <f t="shared" si="6"/>
        <v>1686900</v>
      </c>
      <c r="H229" s="15"/>
      <c r="I229" s="15"/>
      <c r="J229" s="15"/>
    </row>
    <row r="230" spans="1:10" ht="12.75">
      <c r="A230" s="87" t="s">
        <v>460</v>
      </c>
      <c r="B230" s="89">
        <v>200</v>
      </c>
      <c r="C230" s="66" t="s">
        <v>461</v>
      </c>
      <c r="D230" s="83">
        <v>48000</v>
      </c>
      <c r="E230" s="83">
        <v>3910.34</v>
      </c>
      <c r="F230" s="84">
        <f aca="true" t="shared" si="7" ref="F230:F238">D230-E230</f>
        <v>44089.66</v>
      </c>
      <c r="H230" s="15"/>
      <c r="I230" s="15"/>
      <c r="J230" s="15"/>
    </row>
    <row r="231" spans="1:10" ht="12.75">
      <c r="A231" s="87" t="s">
        <v>462</v>
      </c>
      <c r="B231" s="89">
        <v>200</v>
      </c>
      <c r="C231" s="66" t="s">
        <v>463</v>
      </c>
      <c r="D231" s="83">
        <v>48000</v>
      </c>
      <c r="E231" s="83">
        <v>3910.34</v>
      </c>
      <c r="F231" s="84">
        <f t="shared" si="7"/>
        <v>44089.66</v>
      </c>
      <c r="H231" s="15"/>
      <c r="I231" s="15"/>
      <c r="J231" s="15"/>
    </row>
    <row r="232" spans="1:10" ht="33.75">
      <c r="A232" s="87" t="s">
        <v>278</v>
      </c>
      <c r="B232" s="89">
        <v>200</v>
      </c>
      <c r="C232" s="66" t="s">
        <v>279</v>
      </c>
      <c r="D232" s="83">
        <v>48000</v>
      </c>
      <c r="E232" s="83">
        <v>3910.34</v>
      </c>
      <c r="F232" s="84">
        <f t="shared" si="7"/>
        <v>44089.66</v>
      </c>
      <c r="H232" s="15"/>
      <c r="I232" s="15"/>
      <c r="J232" s="15"/>
    </row>
    <row r="233" spans="1:10" ht="22.5">
      <c r="A233" s="87" t="s">
        <v>280</v>
      </c>
      <c r="B233" s="89">
        <v>200</v>
      </c>
      <c r="C233" s="66" t="s">
        <v>281</v>
      </c>
      <c r="D233" s="83">
        <v>48000</v>
      </c>
      <c r="E233" s="83">
        <v>3910.34</v>
      </c>
      <c r="F233" s="84">
        <f t="shared" si="7"/>
        <v>44089.66</v>
      </c>
      <c r="H233" s="15"/>
      <c r="I233" s="15"/>
      <c r="J233" s="15"/>
    </row>
    <row r="234" spans="1:10" ht="105" customHeight="1">
      <c r="A234" s="87" t="s">
        <v>282</v>
      </c>
      <c r="B234" s="89">
        <v>200</v>
      </c>
      <c r="C234" s="66" t="s">
        <v>283</v>
      </c>
      <c r="D234" s="83">
        <v>48000</v>
      </c>
      <c r="E234" s="83">
        <v>3910.34</v>
      </c>
      <c r="F234" s="84">
        <f t="shared" si="7"/>
        <v>44089.66</v>
      </c>
      <c r="H234" s="15"/>
      <c r="I234" s="15"/>
      <c r="J234" s="15"/>
    </row>
    <row r="235" spans="1:10" ht="36" customHeight="1">
      <c r="A235" s="87" t="s">
        <v>284</v>
      </c>
      <c r="B235" s="89">
        <v>200</v>
      </c>
      <c r="C235" s="66" t="s">
        <v>285</v>
      </c>
      <c r="D235" s="83">
        <v>48000</v>
      </c>
      <c r="E235" s="83">
        <v>3910.34</v>
      </c>
      <c r="F235" s="84">
        <f t="shared" si="7"/>
        <v>44089.66</v>
      </c>
      <c r="H235" s="15"/>
      <c r="I235" s="15"/>
      <c r="J235" s="15"/>
    </row>
    <row r="236" spans="1:10" ht="12.75">
      <c r="A236" s="87" t="s">
        <v>413</v>
      </c>
      <c r="B236" s="89">
        <v>200</v>
      </c>
      <c r="C236" s="66" t="s">
        <v>286</v>
      </c>
      <c r="D236" s="83">
        <v>48000</v>
      </c>
      <c r="E236" s="83">
        <v>3910.34</v>
      </c>
      <c r="F236" s="84">
        <f t="shared" si="7"/>
        <v>44089.66</v>
      </c>
      <c r="H236" s="15"/>
      <c r="I236" s="15"/>
      <c r="J236" s="15"/>
    </row>
    <row r="237" spans="1:10" ht="12.75">
      <c r="A237" s="87" t="s">
        <v>464</v>
      </c>
      <c r="B237" s="89">
        <v>200</v>
      </c>
      <c r="C237" s="66" t="s">
        <v>287</v>
      </c>
      <c r="D237" s="83">
        <v>48000</v>
      </c>
      <c r="E237" s="83">
        <v>3910.34</v>
      </c>
      <c r="F237" s="84">
        <f t="shared" si="7"/>
        <v>44089.66</v>
      </c>
      <c r="H237" s="15"/>
      <c r="I237" s="15"/>
      <c r="J237" s="15"/>
    </row>
    <row r="238" spans="1:10" ht="34.5" thickBot="1">
      <c r="A238" s="101" t="s">
        <v>465</v>
      </c>
      <c r="B238" s="90">
        <v>200</v>
      </c>
      <c r="C238" s="66" t="s">
        <v>288</v>
      </c>
      <c r="D238" s="83">
        <v>48000</v>
      </c>
      <c r="E238" s="83">
        <v>3910.34</v>
      </c>
      <c r="F238" s="84">
        <f t="shared" si="7"/>
        <v>44089.66</v>
      </c>
      <c r="H238" s="15"/>
      <c r="I238" s="15"/>
      <c r="J238" s="15"/>
    </row>
    <row r="239" spans="1:10" ht="6.75" customHeight="1">
      <c r="A239" s="116"/>
      <c r="B239" s="117"/>
      <c r="C239" s="118"/>
      <c r="D239" s="119"/>
      <c r="E239" s="119"/>
      <c r="F239" s="120"/>
      <c r="H239" s="15"/>
      <c r="I239" s="15"/>
      <c r="J239" s="15"/>
    </row>
    <row r="240" spans="1:27" ht="27.75" customHeight="1" thickBot="1">
      <c r="A240" s="112" t="s">
        <v>499</v>
      </c>
      <c r="B240" s="113">
        <v>450</v>
      </c>
      <c r="C240" s="113" t="s">
        <v>500</v>
      </c>
      <c r="D240" s="114">
        <v>-3382046.09</v>
      </c>
      <c r="E240" s="123">
        <v>-90776.99</v>
      </c>
      <c r="F240" s="115" t="s">
        <v>500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8"/>
    </row>
    <row r="241" spans="1:10" ht="12.75">
      <c r="A241" s="44"/>
      <c r="B241" s="45"/>
      <c r="C241" s="65"/>
      <c r="D241" s="46"/>
      <c r="E241" s="46"/>
      <c r="F241" s="46"/>
      <c r="H241" s="2"/>
      <c r="I241" s="2"/>
      <c r="J241" s="3"/>
    </row>
    <row r="242" spans="8:10" ht="12.75">
      <c r="H242" s="2"/>
      <c r="I242" s="2"/>
      <c r="J242" s="3"/>
    </row>
    <row r="243" spans="8:9" ht="12.75">
      <c r="H243" s="20"/>
      <c r="I243" s="20"/>
    </row>
    <row r="244" spans="8:9" ht="12.75">
      <c r="H244" s="20"/>
      <c r="I244" s="20"/>
    </row>
    <row r="245" spans="8:9" ht="12.75">
      <c r="H245" s="20"/>
      <c r="I245" s="20"/>
    </row>
    <row r="246" spans="8:9" ht="12.75">
      <c r="H246" s="20"/>
      <c r="I246" s="20"/>
    </row>
    <row r="247" spans="8:9" ht="12.75">
      <c r="H247" s="20"/>
      <c r="I247" s="20"/>
    </row>
    <row r="248" spans="8:9" ht="12.75">
      <c r="H248" s="20"/>
      <c r="I248" s="20"/>
    </row>
    <row r="249" spans="8:9" ht="12.75">
      <c r="H249" s="20"/>
      <c r="I249" s="20"/>
    </row>
    <row r="250" spans="8:9" ht="12.75">
      <c r="H250" s="20"/>
      <c r="I250" s="20"/>
    </row>
    <row r="251" spans="8:9" ht="12.75">
      <c r="H251" s="20"/>
      <c r="I251" s="20"/>
    </row>
    <row r="252" spans="8:9" ht="12.75">
      <c r="H252" s="20"/>
      <c r="I252" s="20"/>
    </row>
    <row r="253" spans="8:9" ht="12.75">
      <c r="H253" s="20"/>
      <c r="I253" s="20"/>
    </row>
    <row r="254" spans="8:9" ht="12.75">
      <c r="H254" s="20"/>
      <c r="I254" s="20"/>
    </row>
    <row r="255" spans="8:9" ht="12.75">
      <c r="H255" s="20"/>
      <c r="I255" s="20"/>
    </row>
    <row r="256" spans="8:9" ht="12.75">
      <c r="H256" s="20"/>
      <c r="I256" s="20"/>
    </row>
    <row r="257" spans="8:9" ht="12.75">
      <c r="H257" s="20"/>
      <c r="I257" s="20"/>
    </row>
    <row r="258" spans="8:9" ht="12.75">
      <c r="H258" s="20"/>
      <c r="I258" s="20"/>
    </row>
    <row r="259" spans="8:9" ht="12.75">
      <c r="H259" s="20"/>
      <c r="I259" s="20"/>
    </row>
    <row r="260" spans="8:9" ht="12.75">
      <c r="H260" s="20"/>
      <c r="I260" s="20"/>
    </row>
    <row r="261" spans="8:9" ht="12.75">
      <c r="H261" s="20"/>
      <c r="I261" s="20"/>
    </row>
    <row r="262" spans="8:9" ht="12.75">
      <c r="H262" s="20"/>
      <c r="I262" s="20"/>
    </row>
    <row r="263" spans="8:9" ht="12.75">
      <c r="H263" s="20"/>
      <c r="I263" s="20"/>
    </row>
    <row r="264" spans="8:9" ht="12.75">
      <c r="H264" s="20"/>
      <c r="I264" s="20"/>
    </row>
    <row r="265" spans="8:9" ht="12.75">
      <c r="H265" s="20"/>
      <c r="I265" s="20"/>
    </row>
    <row r="266" spans="8:9" ht="12.75">
      <c r="H266" s="20"/>
      <c r="I266" s="20"/>
    </row>
    <row r="267" spans="8:9" ht="12.75">
      <c r="H267" s="20"/>
      <c r="I267" s="20"/>
    </row>
    <row r="268" spans="8:9" ht="12.75">
      <c r="H268" s="20"/>
      <c r="I268" s="20"/>
    </row>
    <row r="269" spans="8:9" ht="12.75">
      <c r="H269" s="20"/>
      <c r="I269" s="20"/>
    </row>
    <row r="270" spans="8:9" ht="12.75">
      <c r="H270" s="20"/>
      <c r="I270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  <rowBreaks count="2" manualBreakCount="2">
    <brk id="58" max="5" man="1"/>
    <brk id="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tabSelected="1" view="pageBreakPreview" zoomScaleSheetLayoutView="100" zoomScalePageLayoutView="0" workbookViewId="0" topLeftCell="B7">
      <selection activeCell="B35" sqref="B35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5:18" ht="12.75">
      <c r="E1" s="142" t="s">
        <v>502</v>
      </c>
      <c r="F1" s="1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2.75">
      <c r="B2" s="143" t="s">
        <v>501</v>
      </c>
      <c r="C2" s="143"/>
      <c r="D2" s="143"/>
      <c r="E2" s="143"/>
      <c r="F2" s="14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6"/>
      <c r="B3" s="7"/>
      <c r="C3" s="70" t="s">
        <v>320</v>
      </c>
      <c r="D3" s="8"/>
      <c r="E3" s="136" t="s">
        <v>306</v>
      </c>
      <c r="F3" s="136" t="s">
        <v>304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9"/>
      <c r="C4" s="68" t="s">
        <v>321</v>
      </c>
      <c r="D4" s="10" t="s">
        <v>308</v>
      </c>
      <c r="E4" s="137"/>
      <c r="F4" s="13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1" t="s">
        <v>296</v>
      </c>
      <c r="B5" s="11" t="s">
        <v>297</v>
      </c>
      <c r="C5" s="69" t="s">
        <v>322</v>
      </c>
      <c r="D5" s="10" t="s">
        <v>309</v>
      </c>
      <c r="E5" s="137"/>
      <c r="F5" s="13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2"/>
      <c r="B6" s="11" t="s">
        <v>298</v>
      </c>
      <c r="C6" s="68" t="s">
        <v>318</v>
      </c>
      <c r="D6" s="13" t="s">
        <v>290</v>
      </c>
      <c r="E6" s="137"/>
      <c r="F6" s="13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2"/>
      <c r="B7" s="11" t="s">
        <v>299</v>
      </c>
      <c r="C7" s="69" t="s">
        <v>319</v>
      </c>
      <c r="D7" s="10"/>
      <c r="E7" s="137"/>
      <c r="F7" s="13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4">
        <v>1</v>
      </c>
      <c r="B8" s="86">
        <v>2</v>
      </c>
      <c r="C8" s="88">
        <v>3</v>
      </c>
      <c r="D8" s="91">
        <v>4</v>
      </c>
      <c r="E8" s="125">
        <v>5</v>
      </c>
      <c r="F8" s="91">
        <v>6</v>
      </c>
      <c r="G8" s="5"/>
      <c r="H8" s="20"/>
      <c r="I8" s="20"/>
      <c r="K8" s="5"/>
      <c r="L8" s="5"/>
      <c r="M8" s="5"/>
      <c r="N8" s="5"/>
      <c r="O8" s="5"/>
      <c r="P8" s="5"/>
      <c r="Q8" s="5"/>
      <c r="R8" s="5"/>
    </row>
    <row r="9" spans="1:18" ht="22.5">
      <c r="A9" s="111" t="s">
        <v>466</v>
      </c>
      <c r="B9" s="109">
        <v>500</v>
      </c>
      <c r="C9" s="103" t="s">
        <v>313</v>
      </c>
      <c r="D9" s="104">
        <v>3382046.09</v>
      </c>
      <c r="E9" s="124">
        <v>90776.99</v>
      </c>
      <c r="F9" s="105">
        <f>D9-E9</f>
        <v>3291269.0999999996</v>
      </c>
      <c r="G9" s="5"/>
      <c r="H9" s="20"/>
      <c r="I9" s="20"/>
      <c r="K9" s="5"/>
      <c r="L9" s="5"/>
      <c r="M9" s="5"/>
      <c r="N9" s="5"/>
      <c r="O9" s="5"/>
      <c r="P9" s="5"/>
      <c r="Q9" s="5"/>
      <c r="R9" s="5"/>
    </row>
    <row r="10" spans="1:18" ht="12.75">
      <c r="A10" s="110" t="s">
        <v>498</v>
      </c>
      <c r="B10" s="144">
        <v>520</v>
      </c>
      <c r="C10" s="145" t="s">
        <v>313</v>
      </c>
      <c r="D10" s="147" t="s">
        <v>332</v>
      </c>
      <c r="E10" s="147" t="s">
        <v>332</v>
      </c>
      <c r="F10" s="140" t="s">
        <v>332</v>
      </c>
      <c r="G10" s="5"/>
      <c r="H10" s="20"/>
      <c r="I10" s="20"/>
      <c r="K10" s="5"/>
      <c r="L10" s="5"/>
      <c r="M10" s="5"/>
      <c r="N10" s="5"/>
      <c r="O10" s="5"/>
      <c r="P10" s="5"/>
      <c r="Q10" s="5"/>
      <c r="R10" s="5"/>
    </row>
    <row r="11" spans="1:18" ht="22.5" customHeight="1">
      <c r="A11" s="110" t="s">
        <v>503</v>
      </c>
      <c r="B11" s="144"/>
      <c r="C11" s="146"/>
      <c r="D11" s="148"/>
      <c r="E11" s="148"/>
      <c r="F11" s="141"/>
      <c r="G11" s="5"/>
      <c r="H11" s="20"/>
      <c r="I11" s="20"/>
      <c r="K11" s="5"/>
      <c r="L11" s="5"/>
      <c r="M11" s="5"/>
      <c r="N11" s="5"/>
      <c r="O11" s="5"/>
      <c r="P11" s="5"/>
      <c r="Q11" s="5"/>
      <c r="R11" s="5"/>
    </row>
    <row r="12" spans="1:18" ht="22.5" customHeight="1">
      <c r="A12" s="80" t="s">
        <v>504</v>
      </c>
      <c r="B12" s="89"/>
      <c r="C12" s="66"/>
      <c r="D12" s="99" t="s">
        <v>332</v>
      </c>
      <c r="E12" s="99" t="s">
        <v>332</v>
      </c>
      <c r="F12" s="100" t="s">
        <v>332</v>
      </c>
      <c r="G12" s="5"/>
      <c r="H12" s="20"/>
      <c r="I12" s="20"/>
      <c r="K12" s="5"/>
      <c r="L12" s="5"/>
      <c r="M12" s="5"/>
      <c r="N12" s="5"/>
      <c r="O12" s="5"/>
      <c r="P12" s="5"/>
      <c r="Q12" s="5"/>
      <c r="R12" s="5"/>
    </row>
    <row r="13" spans="1:18" ht="22.5" customHeight="1">
      <c r="A13" s="110" t="s">
        <v>505</v>
      </c>
      <c r="B13" s="89">
        <v>620</v>
      </c>
      <c r="C13" s="66" t="s">
        <v>500</v>
      </c>
      <c r="D13" s="99" t="s">
        <v>332</v>
      </c>
      <c r="E13" s="99" t="s">
        <v>332</v>
      </c>
      <c r="F13" s="100" t="s">
        <v>332</v>
      </c>
      <c r="G13" s="5"/>
      <c r="H13" s="20"/>
      <c r="I13" s="20"/>
      <c r="K13" s="5"/>
      <c r="L13" s="5"/>
      <c r="M13" s="5"/>
      <c r="N13" s="5"/>
      <c r="O13" s="5"/>
      <c r="P13" s="5"/>
      <c r="Q13" s="5"/>
      <c r="R13" s="5"/>
    </row>
    <row r="14" spans="1:18" ht="22.5" customHeight="1" thickBot="1">
      <c r="A14" s="80" t="s">
        <v>504</v>
      </c>
      <c r="B14" s="89"/>
      <c r="C14" s="66"/>
      <c r="D14" s="99" t="s">
        <v>332</v>
      </c>
      <c r="E14" s="122" t="s">
        <v>332</v>
      </c>
      <c r="F14" s="100" t="s">
        <v>332</v>
      </c>
      <c r="G14" s="5"/>
      <c r="H14" s="20"/>
      <c r="I14" s="20"/>
      <c r="K14" s="5"/>
      <c r="L14" s="5"/>
      <c r="M14" s="5"/>
      <c r="N14" s="5"/>
      <c r="O14" s="5"/>
      <c r="P14" s="5"/>
      <c r="Q14" s="5"/>
      <c r="R14" s="5"/>
    </row>
    <row r="15" spans="1:18" ht="13.5" thickBot="1">
      <c r="A15" s="79" t="s">
        <v>467</v>
      </c>
      <c r="B15" s="89">
        <v>700</v>
      </c>
      <c r="C15" s="66" t="s">
        <v>468</v>
      </c>
      <c r="D15" s="104">
        <v>3382046.09</v>
      </c>
      <c r="E15" s="124">
        <v>90776.99</v>
      </c>
      <c r="F15" s="105">
        <f>D15-E15</f>
        <v>3291269.0999999996</v>
      </c>
      <c r="G15" s="5"/>
      <c r="H15" s="20"/>
      <c r="I15" s="20"/>
      <c r="K15" s="5"/>
      <c r="L15" s="5"/>
      <c r="M15" s="5"/>
      <c r="N15" s="5"/>
      <c r="O15" s="5"/>
      <c r="P15" s="5"/>
      <c r="Q15" s="5"/>
      <c r="R15" s="5"/>
    </row>
    <row r="16" spans="1:18" ht="22.5">
      <c r="A16" s="80" t="s">
        <v>469</v>
      </c>
      <c r="B16" s="89">
        <v>700</v>
      </c>
      <c r="C16" s="66" t="s">
        <v>470</v>
      </c>
      <c r="D16" s="104">
        <v>3382046.09</v>
      </c>
      <c r="E16" s="124">
        <v>90776.99</v>
      </c>
      <c r="F16" s="105">
        <f>D16-E16</f>
        <v>3291269.0999999996</v>
      </c>
      <c r="G16" s="5"/>
      <c r="H16" s="20"/>
      <c r="I16" s="20"/>
      <c r="K16" s="5"/>
      <c r="L16" s="5"/>
      <c r="M16" s="5"/>
      <c r="N16" s="5"/>
      <c r="O16" s="5"/>
      <c r="P16" s="5"/>
      <c r="Q16" s="5"/>
      <c r="R16" s="5"/>
    </row>
    <row r="17" spans="1:18" ht="12.75">
      <c r="A17" s="80" t="s">
        <v>471</v>
      </c>
      <c r="B17" s="89">
        <v>710</v>
      </c>
      <c r="C17" s="66" t="s">
        <v>472</v>
      </c>
      <c r="D17" s="83">
        <v>-27657000</v>
      </c>
      <c r="E17" s="83">
        <v>-499300.48</v>
      </c>
      <c r="F17" s="92" t="s">
        <v>313</v>
      </c>
      <c r="G17" s="5"/>
      <c r="H17" s="20"/>
      <c r="I17" s="20"/>
      <c r="K17" s="5"/>
      <c r="L17" s="5"/>
      <c r="M17" s="5"/>
      <c r="N17" s="5"/>
      <c r="O17" s="5"/>
      <c r="P17" s="5"/>
      <c r="Q17" s="5"/>
      <c r="R17" s="5"/>
    </row>
    <row r="18" spans="1:18" ht="22.5">
      <c r="A18" s="80" t="s">
        <v>473</v>
      </c>
      <c r="B18" s="89">
        <v>710</v>
      </c>
      <c r="C18" s="66" t="s">
        <v>474</v>
      </c>
      <c r="D18" s="83">
        <v>-27657000</v>
      </c>
      <c r="E18" s="83">
        <v>-499300.48</v>
      </c>
      <c r="F18" s="92" t="s">
        <v>313</v>
      </c>
      <c r="G18" s="5"/>
      <c r="H18" s="20"/>
      <c r="I18" s="20"/>
      <c r="K18" s="5"/>
      <c r="L18" s="5"/>
      <c r="M18" s="5"/>
      <c r="N18" s="5"/>
      <c r="O18" s="5"/>
      <c r="P18" s="5"/>
      <c r="Q18" s="5"/>
      <c r="R18" s="5"/>
    </row>
    <row r="19" spans="1:18" ht="22.5">
      <c r="A19" s="80" t="s">
        <v>475</v>
      </c>
      <c r="B19" s="89">
        <v>710</v>
      </c>
      <c r="C19" s="66" t="s">
        <v>476</v>
      </c>
      <c r="D19" s="83">
        <v>-27657000</v>
      </c>
      <c r="E19" s="83">
        <v>-499300.48</v>
      </c>
      <c r="F19" s="92" t="s">
        <v>313</v>
      </c>
      <c r="G19" s="5"/>
      <c r="H19" s="20"/>
      <c r="I19" s="20"/>
      <c r="K19" s="5"/>
      <c r="L19" s="5"/>
      <c r="M19" s="5"/>
      <c r="N19" s="5"/>
      <c r="O19" s="5"/>
      <c r="P19" s="5"/>
      <c r="Q19" s="5"/>
      <c r="R19" s="5"/>
    </row>
    <row r="20" spans="1:18" ht="23.25" thickBot="1">
      <c r="A20" s="80" t="s">
        <v>477</v>
      </c>
      <c r="B20" s="89">
        <v>710</v>
      </c>
      <c r="C20" s="66" t="s">
        <v>478</v>
      </c>
      <c r="D20" s="83">
        <v>-27657000</v>
      </c>
      <c r="E20" s="83">
        <v>-499300.48</v>
      </c>
      <c r="F20" s="92" t="s">
        <v>313</v>
      </c>
      <c r="G20" s="5"/>
      <c r="H20" s="20"/>
      <c r="I20" s="20"/>
      <c r="K20" s="5"/>
      <c r="L20" s="5"/>
      <c r="M20" s="5"/>
      <c r="N20" s="5"/>
      <c r="O20" s="5"/>
      <c r="P20" s="5"/>
      <c r="Q20" s="5"/>
      <c r="R20" s="5"/>
    </row>
    <row r="21" spans="1:18" ht="13.5" thickBot="1">
      <c r="A21" s="80" t="s">
        <v>479</v>
      </c>
      <c r="B21" s="89">
        <v>720</v>
      </c>
      <c r="C21" s="66" t="s">
        <v>480</v>
      </c>
      <c r="D21" s="104">
        <v>31039046.09</v>
      </c>
      <c r="E21" s="107">
        <v>590077.47</v>
      </c>
      <c r="F21" s="92" t="s">
        <v>313</v>
      </c>
      <c r="G21" s="5"/>
      <c r="H21" s="20"/>
      <c r="I21" s="20"/>
      <c r="K21" s="5"/>
      <c r="L21" s="5"/>
      <c r="M21" s="5"/>
      <c r="N21" s="5"/>
      <c r="O21" s="5"/>
      <c r="P21" s="5"/>
      <c r="Q21" s="5"/>
      <c r="R21" s="5"/>
    </row>
    <row r="22" spans="1:18" ht="23.25" thickBot="1">
      <c r="A22" s="80" t="s">
        <v>481</v>
      </c>
      <c r="B22" s="89">
        <v>720</v>
      </c>
      <c r="C22" s="66" t="s">
        <v>482</v>
      </c>
      <c r="D22" s="104">
        <v>31039046.09</v>
      </c>
      <c r="E22" s="107">
        <v>590077.47</v>
      </c>
      <c r="F22" s="92" t="s">
        <v>313</v>
      </c>
      <c r="G22" s="5"/>
      <c r="H22" s="20"/>
      <c r="I22" s="20"/>
      <c r="K22" s="5"/>
      <c r="L22" s="5"/>
      <c r="M22" s="5"/>
      <c r="N22" s="5"/>
      <c r="O22" s="5"/>
      <c r="P22" s="5"/>
      <c r="Q22" s="5"/>
      <c r="R22" s="5"/>
    </row>
    <row r="23" spans="1:18" ht="23.25" thickBot="1">
      <c r="A23" s="80" t="s">
        <v>483</v>
      </c>
      <c r="B23" s="89">
        <v>720</v>
      </c>
      <c r="C23" s="66" t="s">
        <v>484</v>
      </c>
      <c r="D23" s="104">
        <v>31039046.09</v>
      </c>
      <c r="E23" s="107">
        <v>590077.47</v>
      </c>
      <c r="F23" s="92" t="s">
        <v>313</v>
      </c>
      <c r="G23" s="5"/>
      <c r="H23" s="20"/>
      <c r="I23" s="20"/>
      <c r="K23" s="5"/>
      <c r="L23" s="5"/>
      <c r="M23" s="5"/>
      <c r="N23" s="5"/>
      <c r="O23" s="5"/>
      <c r="P23" s="5"/>
      <c r="Q23" s="5"/>
      <c r="R23" s="5"/>
    </row>
    <row r="24" spans="1:18" ht="23.25" thickBot="1">
      <c r="A24" s="80" t="s">
        <v>485</v>
      </c>
      <c r="B24" s="90">
        <v>720</v>
      </c>
      <c r="C24" s="85" t="s">
        <v>486</v>
      </c>
      <c r="D24" s="104">
        <v>31039046.09</v>
      </c>
      <c r="E24" s="107">
        <v>590077.47</v>
      </c>
      <c r="F24" s="93" t="s">
        <v>313</v>
      </c>
      <c r="G24" s="5"/>
      <c r="H24" s="20"/>
      <c r="I24" s="20"/>
      <c r="K24" s="5"/>
      <c r="L24" s="5"/>
      <c r="M24" s="5"/>
      <c r="N24" s="5"/>
      <c r="O24" s="5"/>
      <c r="P24" s="5"/>
      <c r="Q24" s="5"/>
      <c r="R24" s="5"/>
    </row>
    <row r="25" spans="1:18" ht="12.75">
      <c r="A25" s="16"/>
      <c r="B25" s="17"/>
      <c r="C25" s="18"/>
      <c r="D25" s="19"/>
      <c r="E25" s="19"/>
      <c r="F25" s="19"/>
      <c r="G25" s="5"/>
      <c r="H25" s="20"/>
      <c r="I25" s="20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38" t="s">
        <v>509</v>
      </c>
      <c r="B26" s="21"/>
      <c r="C26" s="22"/>
      <c r="D26" s="21"/>
      <c r="E26" s="21"/>
      <c r="F26" s="23"/>
      <c r="G26" s="5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38"/>
      <c r="B27" s="3" t="s">
        <v>329</v>
      </c>
      <c r="C27" s="74" t="s">
        <v>487</v>
      </c>
      <c r="D27" s="26"/>
      <c r="E27" s="26"/>
      <c r="F27" s="27"/>
      <c r="G27" s="5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8" t="s">
        <v>325</v>
      </c>
      <c r="B28" s="73" t="s">
        <v>326</v>
      </c>
      <c r="C28" s="25" t="s">
        <v>324</v>
      </c>
      <c r="D28" s="29"/>
      <c r="E28" s="29"/>
      <c r="F28" s="23"/>
      <c r="G28" s="5"/>
      <c r="H28" s="20"/>
      <c r="I28" s="20"/>
      <c r="J28" s="5"/>
      <c r="K28" s="5"/>
      <c r="L28" s="5"/>
      <c r="M28" s="5"/>
      <c r="N28" s="5"/>
      <c r="O28" s="5"/>
      <c r="P28" s="5"/>
      <c r="Q28" s="5"/>
      <c r="R28" s="5"/>
    </row>
    <row r="29" spans="1:18" ht="6" customHeight="1">
      <c r="A29" s="28"/>
      <c r="C29" s="25"/>
      <c r="D29" s="29"/>
      <c r="E29" s="29"/>
      <c r="F29" s="23"/>
      <c r="G29" s="5"/>
      <c r="H29" s="20"/>
      <c r="I29" s="20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38" t="s">
        <v>489</v>
      </c>
      <c r="B30" s="25"/>
      <c r="C30" s="26"/>
      <c r="D30" s="29"/>
      <c r="E30" s="29"/>
      <c r="F30" s="23"/>
      <c r="G30" s="5"/>
      <c r="H30" s="20"/>
      <c r="I30" s="20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38"/>
      <c r="B31" s="3" t="s">
        <v>330</v>
      </c>
      <c r="C31" s="74" t="s">
        <v>490</v>
      </c>
      <c r="D31" s="29"/>
      <c r="E31" s="29"/>
      <c r="F31" s="23"/>
      <c r="G31" s="5"/>
      <c r="H31" s="20"/>
      <c r="I31" s="20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72"/>
      <c r="B32" s="73" t="s">
        <v>327</v>
      </c>
      <c r="C32" s="25" t="s">
        <v>324</v>
      </c>
      <c r="D32" s="29"/>
      <c r="E32" s="29"/>
      <c r="F32" s="23"/>
      <c r="G32" s="5"/>
      <c r="H32" s="20"/>
      <c r="I32" s="20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1"/>
      <c r="C33" s="25"/>
      <c r="D33" s="29"/>
      <c r="E33" s="29"/>
      <c r="F33" s="23"/>
      <c r="G33" s="5"/>
      <c r="H33" s="20"/>
      <c r="I33" s="20"/>
      <c r="J33" s="5"/>
      <c r="K33" s="5"/>
      <c r="L33" s="5"/>
      <c r="M33" s="5"/>
      <c r="N33" s="5"/>
      <c r="O33" s="5"/>
      <c r="P33" s="5"/>
      <c r="Q33" s="5"/>
      <c r="R33" s="5"/>
    </row>
    <row r="34" spans="1:18" ht="3.75" customHeight="1">
      <c r="A34" s="139" t="s">
        <v>488</v>
      </c>
      <c r="B34" s="25"/>
      <c r="C34" s="26"/>
      <c r="D34" s="24"/>
      <c r="E34" s="24"/>
      <c r="F34" s="30"/>
      <c r="G34" s="5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39"/>
      <c r="B35" s="3" t="s">
        <v>330</v>
      </c>
      <c r="C35" s="74" t="s">
        <v>92</v>
      </c>
      <c r="D35" s="24"/>
      <c r="E35" s="24"/>
      <c r="F35" s="23"/>
      <c r="G35" s="5"/>
      <c r="H35" s="20"/>
      <c r="I35" s="20"/>
      <c r="J35" s="5"/>
      <c r="K35" s="5"/>
      <c r="L35" s="5"/>
      <c r="M35" s="5"/>
      <c r="N35" s="5"/>
      <c r="O35" s="5"/>
      <c r="P35" s="5"/>
      <c r="Q35" s="5"/>
      <c r="R35" s="5"/>
    </row>
    <row r="36" spans="1:18" ht="9.75" customHeight="1">
      <c r="A36" s="28" t="s">
        <v>328</v>
      </c>
      <c r="B36" s="73" t="s">
        <v>327</v>
      </c>
      <c r="C36" s="25" t="s">
        <v>324</v>
      </c>
      <c r="D36" s="31"/>
      <c r="E36" s="32"/>
      <c r="F36" s="23"/>
      <c r="G36" s="5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</row>
    <row r="37" spans="1:18" ht="5.25" customHeight="1">
      <c r="A37" s="28"/>
      <c r="B37" s="25"/>
      <c r="C37" s="26"/>
      <c r="D37" s="4"/>
      <c r="E37" s="23"/>
      <c r="F37" s="23"/>
      <c r="G37" s="5"/>
      <c r="H37" s="20"/>
      <c r="I37" s="20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8" t="s">
        <v>538</v>
      </c>
      <c r="B38" s="25"/>
      <c r="C38" s="26"/>
      <c r="D38" s="4"/>
      <c r="E38" s="23"/>
      <c r="F38" s="23"/>
      <c r="G38" s="5"/>
      <c r="H38" s="20"/>
      <c r="I38" s="20"/>
      <c r="J38" s="5"/>
      <c r="K38" s="5"/>
      <c r="L38" s="5"/>
      <c r="M38" s="5"/>
      <c r="N38" s="5"/>
      <c r="O38" s="5"/>
      <c r="P38" s="5"/>
      <c r="Q38" s="5"/>
      <c r="R38" s="5"/>
    </row>
    <row r="39" spans="1:18" ht="3.75" customHeight="1">
      <c r="A39" s="23"/>
      <c r="B39" s="23"/>
      <c r="D39" s="4"/>
      <c r="E39" s="23"/>
      <c r="F39" s="23"/>
      <c r="G39" s="5"/>
      <c r="H39" s="20"/>
      <c r="I39" s="20"/>
      <c r="J39" s="5"/>
      <c r="K39" s="5"/>
      <c r="L39" s="5"/>
      <c r="M39" s="5"/>
      <c r="N39" s="5"/>
      <c r="O39" s="5"/>
      <c r="P39" s="5"/>
      <c r="Q39" s="5"/>
      <c r="R39" s="5"/>
    </row>
    <row r="40" spans="4:18" ht="1.5" customHeight="1">
      <c r="D40" s="4"/>
      <c r="G40" s="5"/>
      <c r="H40" s="20"/>
      <c r="I40" s="20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/>
      <c r="E41" s="5"/>
      <c r="F41" s="5"/>
      <c r="G41" s="5"/>
      <c r="H41" s="20"/>
      <c r="I41" s="20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4"/>
      <c r="E42" s="5"/>
      <c r="F42" s="5"/>
      <c r="G42" s="5"/>
      <c r="H42" s="20"/>
      <c r="I42" s="20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20"/>
      <c r="I43" s="20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20"/>
      <c r="I44" s="20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20"/>
      <c r="I45" s="20"/>
      <c r="J45" s="5"/>
      <c r="K45" s="5"/>
      <c r="L45" s="5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20"/>
      <c r="I46" s="20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0"/>
      <c r="I47" s="20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0"/>
      <c r="I48" s="20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0"/>
      <c r="I49" s="20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0"/>
      <c r="I50" s="20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0"/>
      <c r="I51" s="20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0"/>
      <c r="I52" s="20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0"/>
      <c r="I53" s="20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0"/>
      <c r="I54" s="20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0"/>
      <c r="I55" s="20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0"/>
      <c r="I56" s="20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0"/>
      <c r="I57" s="20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0"/>
      <c r="I58" s="20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0"/>
      <c r="I59" s="20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0"/>
      <c r="I60" s="20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0"/>
      <c r="I61" s="20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0"/>
      <c r="I62" s="20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0"/>
      <c r="I63" s="20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0"/>
      <c r="I64" s="20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0"/>
      <c r="I65" s="20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0"/>
      <c r="I66" s="20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0"/>
      <c r="I67" s="20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0"/>
      <c r="I68" s="20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0"/>
      <c r="I69" s="20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0"/>
      <c r="I70" s="20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0"/>
      <c r="I71" s="20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0"/>
      <c r="I72" s="20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0"/>
      <c r="I73" s="20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0"/>
      <c r="I74" s="20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0"/>
      <c r="I75" s="20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0"/>
      <c r="I76" s="20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0"/>
      <c r="I77" s="20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0"/>
      <c r="I78" s="20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0"/>
      <c r="I79" s="20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0"/>
      <c r="I80" s="20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0"/>
      <c r="I81" s="20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0"/>
      <c r="I85" s="20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0"/>
      <c r="I86" s="20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64"/>
      <c r="I163" s="64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64"/>
      <c r="I164" s="64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64"/>
      <c r="I165" s="6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</sheetData>
  <sheetProtection/>
  <mergeCells count="12">
    <mergeCell ref="E1:F1"/>
    <mergeCell ref="B2:F2"/>
    <mergeCell ref="B10:B11"/>
    <mergeCell ref="C10:C11"/>
    <mergeCell ref="D10:D11"/>
    <mergeCell ref="E10:E11"/>
    <mergeCell ref="E3:E7"/>
    <mergeCell ref="F3:F7"/>
    <mergeCell ref="A26:A27"/>
    <mergeCell ref="A34:A35"/>
    <mergeCell ref="A30:A31"/>
    <mergeCell ref="F10:F11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2015-02-13T12:07:34Z</cp:lastPrinted>
  <dcterms:created xsi:type="dcterms:W3CDTF">1999-06-18T11:49:53Z</dcterms:created>
  <dcterms:modified xsi:type="dcterms:W3CDTF">2015-09-29T08:57:35Z</dcterms:modified>
  <cp:category/>
  <cp:version/>
  <cp:contentType/>
  <cp:contentStatus/>
</cp:coreProperties>
</file>