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<sst xmlns="http://schemas.openxmlformats.org/spreadsheetml/2006/main" count="163" uniqueCount="111">
  <si>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</si>
  <si>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</si>
  <si>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</si>
  <si>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</si>
  <si>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</si>
  <si>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</si>
  <si>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</si>
  <si>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</si>
  <si>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</si>
  <si>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</si>
  <si>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</si>
  <si>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</si>
  <si>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</si>
  <si>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</si>
  <si>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</si>
  <si>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</si>
  <si>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</si>
  <si>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</si>
  <si>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</si>
  <si>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</si>
  <si>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</si>
  <si>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</si>
  <si>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</si>
  <si>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</si>
  <si>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</si>
  <si>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</si>
  <si>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</si>
  <si>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</si>
  <si>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</si>
  <si>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</si>
  <si>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</si>
  <si>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</si>
  <si>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</si>
  <si>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</si>
  <si>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</si>
  <si>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</si>
  <si>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</si>
  <si>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</si>
  <si>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</si>
  <si>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</si>
  <si>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</si>
  <si>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</si>
  <si>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</si>
  <si>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</si>
  <si>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</si>
  <si>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</si>
  <si>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</si>
  <si>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</si>
  <si>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</si>
  <si>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</si>
  <si>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</si>
  <si>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</si>
  <si>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</si>
  <si>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</si>
  <si>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</si>
  <si>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</si>
  <si>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</si>
  <si>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</si>
  <si>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</si>
  <si>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</si>
  <si>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</si>
  <si>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</si>
  <si>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</si>
  <si>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</si>
  <si>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</si>
  <si>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</si>
  <si>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</si>
  <si>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</si>
  <si>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</si>
  <si>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</si>
  <si>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</si>
  <si>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</si>
  <si>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</si>
  <si>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</si>
  <si>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</si>
  <si>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</si>
  <si>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</si>
  <si>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</si>
  <si>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</si>
  <si>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</si>
  <si>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</si>
  <si>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</si>
  <si>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</si>
  <si>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</si>
  <si>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</si>
  <si>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</si>
  <si>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</si>
  <si>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</si>
  <si>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</si>
  <si>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</si>
  <si>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</si>
  <si>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</si>
  <si>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</si>
  <si>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</si>
  <si>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</si>
  <si>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</si>
  <si>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</si>
  <si>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</si>
  <si>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</si>
  <si>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</si>
  <si>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</si>
  <si>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</si>
  <si>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</si>
  <si>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</si>
  <si>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</si>
  <si>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</si>
  <si>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Самолаева Л.А.</t>
  </si>
  <si>
    <t>Быкадорова О.С.</t>
  </si>
  <si>
    <t>Раздрокина О.Ю.</t>
  </si>
  <si>
    <t>исполнитель  Раздрокина О.Ю.Телефон 31702</t>
  </si>
  <si>
    <t>на 01 июня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</si>
</sst>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vertical="top"/>
    </xf>
    <xf numFmtId="4" fontId="49" fillId="34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31" sqref="J31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5" t="s">
        <v>79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 customHeight="1">
      <c r="A4" s="35" t="s">
        <v>110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.75" customHeight="1">
      <c r="A5" s="36" t="s">
        <v>105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6:11" ht="12.75">
      <c r="F6" s="37"/>
      <c r="G6" s="37"/>
      <c r="J6" s="39" t="s">
        <v>3</v>
      </c>
      <c r="K6" s="39"/>
    </row>
    <row r="7" spans="1:11" s="8" customFormat="1" ht="27.75" customHeight="1">
      <c r="A7" s="34" t="s">
        <v>2</v>
      </c>
      <c r="B7" s="34" t="s">
        <v>14</v>
      </c>
      <c r="C7" s="7"/>
      <c r="D7" s="34" t="s">
        <v>13</v>
      </c>
      <c r="E7" s="34"/>
      <c r="F7" s="34"/>
      <c r="G7" s="34"/>
      <c r="H7" s="34" t="s">
        <v>12</v>
      </c>
      <c r="I7" s="34"/>
      <c r="J7" s="34"/>
      <c r="K7" s="34"/>
    </row>
    <row r="8" spans="1:11" s="8" customFormat="1" ht="27" customHeight="1">
      <c r="A8" s="34"/>
      <c r="B8" s="34"/>
      <c r="C8" s="7"/>
      <c r="D8" s="34" t="s">
        <v>4</v>
      </c>
      <c r="E8" s="34"/>
      <c r="F8" s="34" t="s">
        <v>5</v>
      </c>
      <c r="G8" s="34"/>
      <c r="H8" s="34" t="s">
        <v>4</v>
      </c>
      <c r="I8" s="34"/>
      <c r="J8" s="34" t="s">
        <v>5</v>
      </c>
      <c r="K8" s="34"/>
    </row>
    <row r="9" spans="1:11" s="8" customFormat="1" ht="38.25" customHeight="1">
      <c r="A9" s="34"/>
      <c r="B9" s="34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367713.93</v>
      </c>
      <c r="I11" s="21"/>
      <c r="J11" s="26">
        <f>J19</f>
        <v>388989.56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9">
        <v>14770.51</v>
      </c>
      <c r="I13" s="21"/>
      <c r="J13" s="21"/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1"/>
      <c r="I15" s="21"/>
      <c r="J15" s="21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27"/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31">
        <v>14770.51</v>
      </c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7"/>
      <c r="I18" s="27"/>
      <c r="J18" s="27"/>
      <c r="K18" s="27"/>
    </row>
    <row r="19" spans="1:11" s="3" customFormat="1" ht="25.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9">
        <f>H21+H51+H44+H38+H32</f>
        <v>352943.42</v>
      </c>
      <c r="I19" s="27"/>
      <c r="J19" s="29">
        <f>J21+J51</f>
        <v>388989.56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30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9">
        <f>H23+H24+H29+H25</f>
        <v>305824.14999999997</v>
      </c>
      <c r="I21" s="27"/>
      <c r="J21" s="29">
        <f>J24+J25</f>
        <v>89069.45</v>
      </c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30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31">
        <v>287258.8</v>
      </c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31">
        <v>439.35</v>
      </c>
      <c r="I24" s="27"/>
      <c r="J24" s="33">
        <v>87925.59</v>
      </c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/>
      <c r="I25" s="27"/>
      <c r="J25" s="33">
        <v>1143.86</v>
      </c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31">
        <v>18126</v>
      </c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7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7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>
        <f>H54+H58+H60+H53</f>
        <v>47119.27</v>
      </c>
      <c r="I51" s="29"/>
      <c r="J51" s="29">
        <v>299920.11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27"/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27"/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28"/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32">
        <v>47119.27</v>
      </c>
      <c r="I60" s="28"/>
      <c r="J60" s="32">
        <v>299920.11</v>
      </c>
      <c r="K60" s="28"/>
    </row>
    <row r="61" spans="8:10" ht="12.75">
      <c r="H61" s="40"/>
      <c r="I61" s="40"/>
      <c r="J61" s="40"/>
    </row>
    <row r="62" spans="1:10" s="20" customFormat="1" ht="15" customHeight="1">
      <c r="A62" s="38" t="s">
        <v>15</v>
      </c>
      <c r="B62" s="38"/>
      <c r="C62" s="38"/>
      <c r="D62" s="38"/>
      <c r="E62" s="38"/>
      <c r="F62" s="38"/>
      <c r="G62" s="38"/>
      <c r="H62" s="38"/>
      <c r="I62" s="38"/>
      <c r="J62" s="38"/>
    </row>
    <row r="63" spans="1:10" s="20" customFormat="1" ht="30" customHeight="1">
      <c r="A63" s="38" t="s">
        <v>77</v>
      </c>
      <c r="B63" s="38"/>
      <c r="C63" s="38"/>
      <c r="D63" s="38"/>
      <c r="E63" s="38"/>
      <c r="F63" s="38"/>
      <c r="G63" s="38"/>
      <c r="H63" s="38"/>
      <c r="I63" s="38"/>
      <c r="J63" s="38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106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108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107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109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  <mergeCell ref="J8:K8"/>
    <mergeCell ref="A2:K2"/>
    <mergeCell ref="A5:K5"/>
    <mergeCell ref="A3:K3"/>
    <mergeCell ref="A4:K4"/>
    <mergeCell ref="F6:G6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2022-05-04T08:04:27Z</cp:lastPrinted>
  <dcterms:created xsi:type="dcterms:W3CDTF">2002-03-12T08:12:25Z</dcterms:created>
  <dcterms:modified xsi:type="dcterms:W3CDTF">2022-06-01T14:58:11Z</dcterms:modified>
  <cp:category/>
  <cp:version/>
  <cp:contentType/>
  <cp:contentStatus/>
</cp:coreProperties>
</file>